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7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<sst xmlns="http://schemas.openxmlformats.org/spreadsheetml/2006/main" count="642" uniqueCount="389">
  <si>
    <t>LP.</t>
  </si>
  <si>
    <t>MIEJSCOWOŚĆ</t>
  </si>
  <si>
    <t>WYKONAWCA</t>
  </si>
  <si>
    <t>L.UCZ.</t>
  </si>
  <si>
    <t>UWAGI</t>
  </si>
  <si>
    <t>ŚREM</t>
  </si>
  <si>
    <t>LESZNO</t>
  </si>
  <si>
    <t>POZNAŃ</t>
  </si>
  <si>
    <t>BŁOCISZEWO</t>
  </si>
  <si>
    <t>BOREK WLKP.</t>
  </si>
  <si>
    <t>KWILCZ</t>
  </si>
  <si>
    <t>BRODNICA</t>
  </si>
  <si>
    <t>JAROCIN</t>
  </si>
  <si>
    <t>SZAMOTUŁY</t>
  </si>
  <si>
    <t>Anna Śróda</t>
  </si>
  <si>
    <t>Lidia Wytykowska</t>
  </si>
  <si>
    <t>Marta Rymaniak</t>
  </si>
  <si>
    <t>Edyta Wojciechowska</t>
  </si>
  <si>
    <t>Lucyna Idasiak</t>
  </si>
  <si>
    <t>Anna Stasik</t>
  </si>
  <si>
    <t>REPERTUAR</t>
  </si>
  <si>
    <t>Jezu, ufam Tobie</t>
  </si>
  <si>
    <t>Anioł Stróż</t>
  </si>
  <si>
    <t xml:space="preserve"> OPIEKUN</t>
  </si>
  <si>
    <t>OPIEKUN</t>
  </si>
  <si>
    <t xml:space="preserve">Tobiasz Wasilewski 
z Parafii p.w. Św. Katarzyny Aleksandryjskiej                   w Brodnicy </t>
  </si>
  <si>
    <t>Niedziela</t>
  </si>
  <si>
    <t>DĄBROWA</t>
  </si>
  <si>
    <t>Lucyna Rajch</t>
  </si>
  <si>
    <t>DUBIN</t>
  </si>
  <si>
    <t>JUTROSIN</t>
  </si>
  <si>
    <t>Gimnazjum</t>
  </si>
  <si>
    <t>LICZBA OPIEKUNÓW</t>
  </si>
  <si>
    <t>RAZEM</t>
  </si>
  <si>
    <t>Damian Ziegler</t>
  </si>
  <si>
    <t>ŚRODA WLKP.</t>
  </si>
  <si>
    <t>PRZEDSZKOLA 
poniedziałek, 16 MAJA godz.10:00</t>
  </si>
  <si>
    <t>SZKOŁY PODSTAWOWE
wtorek, 17 MAJA godz. 10:00</t>
  </si>
  <si>
    <t>SZKOŁY PONADGIMNAZJALNE I WYŻSZE 
czwartek, 19 MAJA godz. 10:00</t>
  </si>
  <si>
    <t>WPŁATA</t>
  </si>
  <si>
    <t>Moje uwielbienie</t>
  </si>
  <si>
    <t>1. Schowaj mnie
2. W cieniu Twoich rąk</t>
  </si>
  <si>
    <t>Ks. Tomasz Staśkiewicz</t>
  </si>
  <si>
    <t>RAWICZ</t>
  </si>
  <si>
    <t>Dorota Śpitalniak</t>
  </si>
  <si>
    <t>1. Golgoto
2. Odnajdę Cię</t>
  </si>
  <si>
    <t>Tak, chcę śpiewać tak</t>
  </si>
  <si>
    <t xml:space="preserve">Natalia Wojciechowska </t>
  </si>
  <si>
    <t xml:space="preserve">Cały świat niech pozna Cię  </t>
  </si>
  <si>
    <t>Natalia Wojciechowska</t>
  </si>
  <si>
    <t>Sieje Je</t>
  </si>
  <si>
    <t>Obudź mnie</t>
  </si>
  <si>
    <t>Magnificat</t>
  </si>
  <si>
    <t>Nie lękaj się!</t>
  </si>
  <si>
    <t>Agata Polaszek</t>
  </si>
  <si>
    <t>Zamiast</t>
  </si>
  <si>
    <t>1. Modlitwa 
2. Pasja miłości</t>
  </si>
  <si>
    <t>-</t>
  </si>
  <si>
    <t>WROCŁAW</t>
  </si>
  <si>
    <t>MANIECZKI</t>
  </si>
  <si>
    <t>Monika Czubanowska</t>
  </si>
  <si>
    <t>Serce wielkie nam daj</t>
  </si>
  <si>
    <t>Modlitwa Okudżawy</t>
  </si>
  <si>
    <t>Patrycja Borowska – Klimaszewska</t>
  </si>
  <si>
    <t>Gdy daleko</t>
  </si>
  <si>
    <t xml:space="preserve">Elżbieta Dadan  </t>
  </si>
  <si>
    <t>Jesteś radością mojego życia!</t>
  </si>
  <si>
    <t xml:space="preserve">Paulina Kasprzak </t>
  </si>
  <si>
    <t>Takie jest prawo miłości</t>
  </si>
  <si>
    <t>Kiedyś</t>
  </si>
  <si>
    <t>Zofia Ratajczak</t>
  </si>
  <si>
    <t>Chwalę Ciebie Panie</t>
  </si>
  <si>
    <t>Tobie chór aniołów</t>
  </si>
  <si>
    <t>Angelika Puślecka</t>
  </si>
  <si>
    <t>TY tylko mnie poprowadź</t>
  </si>
  <si>
    <t>Mario czy już wiesz</t>
  </si>
  <si>
    <t xml:space="preserve">Marcelina Olejnik </t>
  </si>
  <si>
    <t>1. Nim świt 
2. Dym Jałowca</t>
  </si>
  <si>
    <t xml:space="preserve">Teresa Olejnik </t>
  </si>
  <si>
    <t>ZANIEMYŚL</t>
  </si>
  <si>
    <t>Ave Maryja Jasnogórska</t>
  </si>
  <si>
    <t>Ks. Mateusz Frąckowiak</t>
  </si>
  <si>
    <t>Anna Bartkowiak</t>
  </si>
  <si>
    <t>Oddaję Ci życie swe..</t>
  </si>
  <si>
    <t>Nadejdzie dzień…</t>
  </si>
  <si>
    <t xml:space="preserve">Danuta Nowak - Połczyńska </t>
  </si>
  <si>
    <t>Mój Mistrzu</t>
  </si>
  <si>
    <t>MECHLIN</t>
  </si>
  <si>
    <t>Paulina Fabisiak</t>
  </si>
  <si>
    <t xml:space="preserve">Aldona Gołębiewska  </t>
  </si>
  <si>
    <t>Coś się świeci</t>
  </si>
  <si>
    <t xml:space="preserve">Beata Wszoła </t>
  </si>
  <si>
    <t>Zespół wokalno-instrumentalny "Boże Serduszka"
z Parafii p.w. Matki Boskiej Bolesnej w Poznaniu</t>
  </si>
  <si>
    <t>Anna Wojdowska</t>
  </si>
  <si>
    <t>Niebo jest w sercu mym</t>
  </si>
  <si>
    <t>Jadwiga Jeleniewicz</t>
  </si>
  <si>
    <t>Europo, nie możesz żyć bez Boga</t>
  </si>
  <si>
    <t>Boże, nie omijaj mnie</t>
  </si>
  <si>
    <t>Maryjo, śliczna Pani</t>
  </si>
  <si>
    <t>Modlitwa</t>
  </si>
  <si>
    <t>Lidia Jakubowska</t>
  </si>
  <si>
    <t>Jowita Augustyniak</t>
  </si>
  <si>
    <t>Strażnik raju</t>
  </si>
  <si>
    <t>Jak malowany ptak</t>
  </si>
  <si>
    <t>Magdalena Padowicz</t>
  </si>
  <si>
    <t>Agata Jezierska</t>
  </si>
  <si>
    <t>Faustyna</t>
  </si>
  <si>
    <t>Niech mnie unosi</t>
  </si>
  <si>
    <t>Nadzieja</t>
  </si>
  <si>
    <t>LIPNO</t>
  </si>
  <si>
    <t>KÓRNIK</t>
  </si>
  <si>
    <t>PONIEC</t>
  </si>
  <si>
    <t>Renata Łopusiewicz</t>
  </si>
  <si>
    <t>Miłosierdzie jest kwiatem</t>
  </si>
  <si>
    <t>Jolanta Słomińska</t>
  </si>
  <si>
    <t>Tak mówił papież</t>
  </si>
  <si>
    <t xml:space="preserve">Arleta Drzewiecka, Waldemar Zawada </t>
  </si>
  <si>
    <t>Modlitwa o wschodzie słońca</t>
  </si>
  <si>
    <t>Katarzyna Przybyła</t>
  </si>
  <si>
    <t>Julia Bartkowiak</t>
  </si>
  <si>
    <t>GRZEBIENISKO</t>
  </si>
  <si>
    <t>LUBOŃ</t>
  </si>
  <si>
    <t>OBORZYSKA STARE</t>
  </si>
  <si>
    <t>Michał Dotala</t>
  </si>
  <si>
    <t>Zespół wokalny „Perełki”  
z Zespołu Szkół w Targowej Górce</t>
  </si>
  <si>
    <t>Jakub Lisiecki 
ze Szkoły Podstawowej im. Władysława Jagiełły w Borku Wlkp.</t>
  </si>
  <si>
    <t>Kalina Dadan 
ze Społecznego Ogniska Muzycznego w Jarocinie</t>
  </si>
  <si>
    <t>Amelia Kasprzak 
ze Społecznego Ogniska Muzycznego w Jarocinie</t>
  </si>
  <si>
    <t>Chór Kameralny Szkoły Podstawowej nr 2 ze Środy Wielkopolskiej</t>
  </si>
  <si>
    <t xml:space="preserve">Karolina Szudrowicz 
ze Szkoły Podstawowej nr 2 z Oddziałami Integracyjnymi w Środzie Wielkopolskiej </t>
  </si>
  <si>
    <t>Jagoda Błażejczak 
z Publicznej Szkoły Podstawowej im. Kawalerów Orderu Uśmiechu w Śremie</t>
  </si>
  <si>
    <t>Zespół parafialny MICHALINKI
z Parafii p.w. Św. Michała Archanioła w Błociszewie</t>
  </si>
  <si>
    <t>Emilia Nowak 
ze Szkoły Podstawowej nr 10 w Lesznie</t>
  </si>
  <si>
    <t>Natalia Gol 
z Gminnego Centrum Kultury w Poniecu</t>
  </si>
  <si>
    <t>Wiktoria Przegoń
z Gminnego Centrum Kultury w Poniecu</t>
  </si>
  <si>
    <t>Wiktoria Wrotyńska 
z Gminnego Centrum Kultury w Poniecu</t>
  </si>
  <si>
    <t>Emilia Pawlak
ze Szkoły Podstawowej nr 1 im. Tytusa Działyńskiego w Kórniku</t>
  </si>
  <si>
    <t>Monika Słomińska 
ze Szkoły Podstawowej nr 12 w Lesznie</t>
  </si>
  <si>
    <t>Faustyna Przybylska 
z Zespołu Szkół w Targowej Górce</t>
  </si>
  <si>
    <t>Quercus Fortis – zespół wokalny z Zespołu Szkoły Podstawowej i Gimnazjum im. Jana Pawła II w Dąbrowie</t>
  </si>
  <si>
    <t>Zespół wokalny 
z Zespołu Szkoły Podstawowej i Gimnazjum w Śremie</t>
  </si>
  <si>
    <t>Marta Wyrzykiewicz 
z Zespołu Szkoły Podstawowej i Gimnazjum w Śremie</t>
  </si>
  <si>
    <t xml:space="preserve">Katarzyna Hoffa 
z Zespołu Szkoły Podstawowej i Gimnazjum im. Jana Pawła II w Dąbrowie </t>
  </si>
  <si>
    <t>Julia Suska 
z Zespołu Szkół Katolickich im. św. Jana Pawła II w Śremie 
Szkoła Muzyczna</t>
  </si>
  <si>
    <t>Schola „JASIE” 
z Gimnazjum im. Jana Pawła II w Manieczkach</t>
  </si>
  <si>
    <t>Daria Domaniecka 
z Gimnazjum im. Jana Pawła II w Manieczkach</t>
  </si>
  <si>
    <t>Maria Rzepka 
z Gimnazjum w Zaniemyślu z siedzibą w Łęknie</t>
  </si>
  <si>
    <t>Klaudia Ratajczak 
z Gimnazjum nr 50 im. Lotnictwa Polskiego w Poznaniu</t>
  </si>
  <si>
    <t>Angelika Śpitalniak 
z Zespołu Szkół Ponadgimnazjalnych nr 2 w Jarocinie</t>
  </si>
  <si>
    <t>Zespół Wokalny Ars Nova 
z Liceum Ogólnokształcącego w Jutrosinie</t>
  </si>
  <si>
    <t xml:space="preserve">Zuzanna Winna 
z Liceum Ogólnokształcącego w Jutrosinie </t>
  </si>
  <si>
    <t>Zespół „Melodyjki” 
ze Szkoły Podstawowej w Dubinie</t>
  </si>
  <si>
    <t>Zuzanna Musielak 
ze Społecznego Ogniska Artystycznego w Pakosławiu</t>
  </si>
  <si>
    <t>Dagmara Trzeciak 
z Uniwersytetu Medycznego im. Piastów Śląskich we Wrocławiu</t>
  </si>
  <si>
    <t>Łukasz Maćkowiak</t>
  </si>
  <si>
    <t>Wiola Kaźmierczak</t>
  </si>
  <si>
    <t>Szkoła Podstawowa</t>
  </si>
  <si>
    <t>1. Alleluja
2. Jezus siłą mą</t>
  </si>
  <si>
    <t>Olga Wróbel
Studio Piosenki "Melody" przy Śremskim Ośrodku Kultury</t>
  </si>
  <si>
    <t>Na drugi brzeg</t>
  </si>
  <si>
    <t>Duet - Jagoda Stępa i Kornelia Woźniak
Studio Piosenki "Melody" przy Śremskim Ośrodku Kultury</t>
  </si>
  <si>
    <t>Jesteś królem</t>
  </si>
  <si>
    <t>Anna Opielewicz
Studio Piosenki "Melody" przy Śremskim Ośrodku Kultury</t>
  </si>
  <si>
    <t>Psalm Mojżeszowy</t>
  </si>
  <si>
    <t>Anna Chempińska
Studio Piosenki "Melody" przy Śremskim Ośrodku Kultury</t>
  </si>
  <si>
    <t>Wciąż mnie zadziwiasz</t>
  </si>
  <si>
    <t>Olga Menzel
Studio Piosenki "Melody" przy Śremskim Ośrodku Kultury</t>
  </si>
  <si>
    <t>Zdumienie</t>
  </si>
  <si>
    <t>Kinga Adamczewska
Studio Piosenki "Melody" przy Śremskim Ośrodku Kultury</t>
  </si>
  <si>
    <t>Twoja miłość jak ciepły deszcz</t>
  </si>
  <si>
    <t>Filip Pijacki
Studio Piosenki "Melody" przy Śremskim Ośrodku Kultury</t>
  </si>
  <si>
    <t>Monika Maćkowiak
Studio Piosenki "Melody" przy Śremskim Ośrodku Kultury</t>
  </si>
  <si>
    <t>1. Wieża Modlitwy
2. Boże Twa łaska</t>
  </si>
  <si>
    <t>Marta Kalinowska
Studio Piosenki "Melody" przy Śremskim Ośrodku Kultury</t>
  </si>
  <si>
    <t>1. Pasja Miłości
2. Oczyszczenie</t>
  </si>
  <si>
    <t>Izabela Wojciechwska
Studio Piosenki "Melody" przy Śremskim Ośrodku Kultury</t>
  </si>
  <si>
    <t>1. Mario, czy Ty wiesz
2. Golgoto</t>
  </si>
  <si>
    <t>Michalina Górkiewicz
Studio Piosenki "Melody" przy Śremskim Ośrodku Kultury</t>
  </si>
  <si>
    <t>1. Nocna rozmowa
2. Mów do mnie Panie</t>
  </si>
  <si>
    <t>Aleksandra Mizgalska
Studio Piosenki "Melody" przy Śremskim Ośrodku Kultury</t>
  </si>
  <si>
    <t>1. Nasz codzienny psalm
2. Strażnik Raju</t>
  </si>
  <si>
    <t>Dominik Nowacki</t>
  </si>
  <si>
    <t>KĄKOLEWO</t>
  </si>
  <si>
    <t>Pamiętamy</t>
  </si>
  <si>
    <t>Anna Katarzyńska 
z Zespołu Szkół w Kąkolewie</t>
  </si>
  <si>
    <t>Zuzanna Maćkowiak
z Zespołu Szkół w Kąkolewie</t>
  </si>
  <si>
    <t>Barka</t>
  </si>
  <si>
    <t>Karolina Kobylańska
z Zespołu Szkół w Kąkolewie</t>
  </si>
  <si>
    <t>Gołębi song</t>
  </si>
  <si>
    <t>Kwartet wokalny
z Zespołu Szkół w Kąkolewie</t>
  </si>
  <si>
    <t>PIOSENECZKA</t>
  </si>
  <si>
    <t>Martyna Zimowska
Aleksandra Wojciechowska</t>
  </si>
  <si>
    <t>Przemysław Nowicki</t>
  </si>
  <si>
    <t>Litania do Marii Panny</t>
  </si>
  <si>
    <t>Jagoda Książek 
z Ośrodka Kultury w Środzie Wlkp.</t>
  </si>
  <si>
    <t>Michalina Maćkowiak 
z Gimnazjum nr 2 im. Jana Pawła II w Luboniu</t>
  </si>
  <si>
    <t>Maryja, śliczna Pani</t>
  </si>
  <si>
    <t>Zespół MOKtoniki
z Miejskiego Ośrodka Kultury w Lesznie</t>
  </si>
  <si>
    <t>Anna Jachowicz
z Miejskiego Ośrodka Kultury w Lesznie</t>
  </si>
  <si>
    <t>Magdalena Perszewska
z Miejskiego Ośrodka Kultury w Lesznie</t>
  </si>
  <si>
    <t>Daniela John
z Miejskiego Ośrodka Kultury w Lesznie</t>
  </si>
  <si>
    <t>Ilona Zachariasz</t>
  </si>
  <si>
    <t>LICZBA OBIADÓW</t>
  </si>
  <si>
    <t>Czy ty o tym wiesz?</t>
  </si>
  <si>
    <t>Dzieci z Przedszkola "Pod Wierzbami" w Śremie</t>
  </si>
  <si>
    <t>Dzieci z Niepublicznego Przedszkola "Leśna Polanka" w Mechlinie</t>
  </si>
  <si>
    <t xml:space="preserve"> </t>
  </si>
  <si>
    <t>Kamila Kowalczyk, Martyna Gorzelańczyk</t>
  </si>
  <si>
    <t>XXV OGÓLNOPOLSKI 
PRZEGLĄD PIOSENKI RELIGIJNEJ                                              ŚREMSONG' 2016</t>
  </si>
  <si>
    <t>Michalina Matuszak 
ze Społecznego Ogniska Muzycznego w Jarocinie</t>
  </si>
  <si>
    <t>Grupa "Biedronki"  
z Publicznego Przedszkola "NIEZAPOMINAJKA" prowadzonego przez Zgromadzenie Sióstr św. Elżbiety w Śremie</t>
  </si>
  <si>
    <t>Zespół z Przedszkola nr 2 "Słoneczna Gromada" w Śremie</t>
  </si>
  <si>
    <t>Zespół Kawalerowie Orderu Uśmiechu 
z Publicznej Szkoły Podstawowej im. Kawalerów Orderu Uśmiechu w Śremie</t>
  </si>
  <si>
    <t xml:space="preserve"> Zespół Wokalny "Cantando" 
ze Szkoły Podstawowej nr 1 im. Mikołaja Kopernika
w Śremie</t>
  </si>
  <si>
    <t>TARGOWA GÓRKA</t>
  </si>
  <si>
    <t>Julia Bartkowiak 
z Parafii p.w. Św. Michała Archanioła w Błociszewie</t>
  </si>
  <si>
    <t xml:space="preserve">Zuzanna Tomiak 
z Parafii p.w. Św. Michała w Targowej Górce </t>
  </si>
  <si>
    <t>Monika Bździak 
z Zespołu Szkół w Grzebienisku</t>
  </si>
  <si>
    <t>Chór „Viva la Musica” 
ze Szkoły Podstawowej nr 1 im. Tytusa Działyńskiego w Kórniku</t>
  </si>
  <si>
    <t>W cieniu Twoich rąk</t>
  </si>
  <si>
    <t>Alleluja</t>
  </si>
  <si>
    <t>Aleksandra Strabel</t>
  </si>
  <si>
    <t>Mama</t>
  </si>
  <si>
    <t>Zakątek Małych Odkrywców</t>
  </si>
  <si>
    <t>Schola "Maksymalna Chwała Boża" 
z Parafii p.w. Matki Bożej Pocieszenia w Poznaniu</t>
  </si>
  <si>
    <t>Ewa Szwed</t>
  </si>
  <si>
    <t>Schola "Maksymalna Chwała Boża Junior" 
z Parafii p.w. Matki Bożej Pocieszenia w Poznaniu</t>
  </si>
  <si>
    <t>Taki mały</t>
  </si>
  <si>
    <t>Owieczka</t>
  </si>
  <si>
    <t>Kinga Wojtaszyk
z Parafii p.w. Matki Bożej Pocieszenia w Poznaniu</t>
  </si>
  <si>
    <t>Zespół "Sursum Corda"
z Poznania</t>
  </si>
  <si>
    <t>1. Nasz Bóg
2. Przed tronem Twym</t>
  </si>
  <si>
    <t>Basia Pietrzak
z Parafii p.w. Matki Bożej Pocieszenia w Poznaniu</t>
  </si>
  <si>
    <t>Kochać jak Ty</t>
  </si>
  <si>
    <t>Trzymaj się</t>
  </si>
  <si>
    <t>Maja Lepka
z Parafii p.w. Matki Bożej Pocieszenia w Poznaniu</t>
  </si>
  <si>
    <t>Nadzieją moją jesteś Panie</t>
  </si>
  <si>
    <t>Nasz Bóg</t>
  </si>
  <si>
    <t>Duet - Ania Pakuła i Maya Okonkwo
z Parafii p.w. Matki Bożej Pocieszenia w Poznaniu</t>
  </si>
  <si>
    <t>Niech Tobie wieczna chwała</t>
  </si>
  <si>
    <t>Dzieci z Przedszkola im bł. Edmunda Bojanowskiego w Śremie</t>
  </si>
  <si>
    <t>Monika Szubert</t>
  </si>
  <si>
    <t>Podać repertuar</t>
  </si>
  <si>
    <t>Monika Myler</t>
  </si>
  <si>
    <t>Każdy wschód słońca Ciebie zapowiada</t>
  </si>
  <si>
    <t>Faustyna, Gabrysia i Weronika Mieloszyńskie</t>
  </si>
  <si>
    <t>Nie cykali się</t>
  </si>
  <si>
    <t>Michał Mieloszyński</t>
  </si>
  <si>
    <t>Adam Jagodziński 
ze Studium Muzycznego działającego przy Państwowej Szkole Muzycznej I i II stopnia w Lesznie</t>
  </si>
  <si>
    <t>Wiktoria Białasik
ze Studium Muzycznego działającego przy Państwowej Szkole Muzycznej I i II stopnia w Lesznie</t>
  </si>
  <si>
    <t>1. Nasz Bóg jest wielki 
2. Mów do mnie Panie</t>
  </si>
  <si>
    <t>Maria Grys
ze Studium Muzycznego działającego przy Państwowej Szkole Muzycznej I i II stopnia w Lesznie</t>
  </si>
  <si>
    <t>Laura Pasoń
ze Studium Muzycznego działającego przy Państwowej Szkole Muzycznej I i II stopnia w Lesznie</t>
  </si>
  <si>
    <t>1. Nie ma za trudnych spraw 
2. Duszo ma Pana chwal</t>
  </si>
  <si>
    <t>Przyjacielu</t>
  </si>
  <si>
    <t>1. Nieśmiertelności nie odbierze nam Bóg
2. Uwielbiamy Cię</t>
  </si>
  <si>
    <t>Aleksandra Andersz
ze Szkoły Podstawowej nr 1 im. bł. E. Bojanowskiego w Luboniu</t>
  </si>
  <si>
    <t>Prawda jedyna</t>
  </si>
  <si>
    <t>Joanna Hawrusik
ze Szkoły Podstawowej nr 1 im. bł. E. Bojanowskiego w Luboniu</t>
  </si>
  <si>
    <t>Zabierzesz mnie</t>
  </si>
  <si>
    <t>Urszula Hawrusik
ze Szkoły Podstawowej nr 1 im. bł. E. Bojanowskiego w Luboniu</t>
  </si>
  <si>
    <t>A Ty mnie nie przestałeś kochać</t>
  </si>
  <si>
    <t>Julia Miler
ze Szkoły Podstawowej nr 1 im. bł. E. Bojanowskiego w Luboniu</t>
  </si>
  <si>
    <t>Jezus daje nam zbawienie</t>
  </si>
  <si>
    <t>Oliwia Rybarczyk
ze Szkoły Podstawowej nr 1 im. bł. E. Bojanowskiego w Luboniu</t>
  </si>
  <si>
    <t>Oktawia Sałata
ze Szkoły Podstawowej nr 1 im. bł. E. Bojanowskiego w Luboniu</t>
  </si>
  <si>
    <t>PYSZĄCA</t>
  </si>
  <si>
    <t>Zespół 
ze Szkoły Podstawowej       w Pyszącej</t>
  </si>
  <si>
    <t>Małgorzata Jakowiec</t>
  </si>
  <si>
    <t>Grupa "Motylki" 
z Przedszkola nr 3 "Jarzębinka" w Śremie</t>
  </si>
  <si>
    <t>Grupa "Maki" 
z Przedszkola nr 7 im. Janka Wędrowniczka w Śremie</t>
  </si>
  <si>
    <t>Podać repertuar i ilość uczestników</t>
  </si>
  <si>
    <t>Grupa "Kangurki" 
z Przedszkola „Słoneczna Szóstka”  -                 Oddział  Psarskie</t>
  </si>
  <si>
    <t xml:space="preserve">Zuzanna Zastrożna 
z Parafii p.w. Św. Michała Archanioła w Błociszewie
</t>
  </si>
  <si>
    <t xml:space="preserve">Jesteśmy krajem chleba. 
Hymn Jubileuszu na 1050 Rocznicę Chrztu Polski  </t>
  </si>
  <si>
    <t>1. Ty wskazałeś drogę
2. Alleluja</t>
  </si>
  <si>
    <t>Duet - Karolina Mikołajczak i Anna Prałat
z Gminnego Ośrodka Kultury w Lipnie</t>
  </si>
  <si>
    <t>Schola Nawróconego Świętego Pawła 
z Parafii p.w. Nawrócenia Św. Pawła w Poznaniu</t>
  </si>
  <si>
    <t>Anna Najderek
Izabela Wojtasz</t>
  </si>
  <si>
    <t>Duet - Marika Antkowiak i  Oktawia Michalak 
z Publicznej Szkoły Podstawowej im. Kawalerów Orderu Uśmiechu w Śremie</t>
  </si>
  <si>
    <t>Chór Gimnazjum im. Jana Pawła II w Oborzyskach Starych</t>
  </si>
  <si>
    <t>1. Modlitwa o wschodzie słońca 
2. Siyahamba</t>
  </si>
  <si>
    <t>Szkoła Podstawowa
Podać repertuar</t>
  </si>
  <si>
    <t>Gimnazjum
Podać repertuar</t>
  </si>
  <si>
    <t>1. Wiara czyni cuda
2. Mój ląd</t>
  </si>
  <si>
    <t>Zespół wokalny 
z Centrum Kultury i Edukacji im. Floriana Mazurkiewicza z Kwilcza</t>
  </si>
  <si>
    <t>Chór im. św. Rity 
z Parafii p.w. św. Michała Archanioła w Kwilczu</t>
  </si>
  <si>
    <t>1. Boże mój Boże szukam Ciebie
2. Błogosławieni Miłosierni – hymn ŚDM</t>
  </si>
  <si>
    <t>Zespół 
z I Liceum Ogólnokształcącego im. Jarosława Dąbrowskiego w Rawiczu</t>
  </si>
  <si>
    <t>Anastazja Nowak 
ze Szkoły Podstawowej w Zalasewie</t>
  </si>
  <si>
    <t>Daria Modzelewicz
ze Szkoły Podstawowej w Zalasewie</t>
  </si>
  <si>
    <t>ZALASEWO</t>
  </si>
  <si>
    <t xml:space="preserve">Zespół ,,Cynamon" 
z Zespołu Szkół w Grzebienisku </t>
  </si>
  <si>
    <t>Schola ,,Serdeczne Nutki'' z Parafii Najświętszego Serca Jezusa w Śremie</t>
  </si>
  <si>
    <t>Schola z Parafii p.w. św. Moniki w Poznaniu</t>
  </si>
  <si>
    <t>Magdalena Kozłowska
Arkadiusz Kozłowski</t>
  </si>
  <si>
    <t xml:space="preserve">Zespół "Fani Boga" 
z Gminnego Ośrodka w Lipnie </t>
  </si>
  <si>
    <t>Zadzwoń Panie do mnie</t>
  </si>
  <si>
    <t xml:space="preserve">Przyjdź jak deszcz </t>
  </si>
  <si>
    <t>Krzysztof Kasperczak</t>
  </si>
  <si>
    <t>Pasja miłości</t>
  </si>
  <si>
    <t>KROBIA</t>
  </si>
  <si>
    <t>Łucja Ofierzyńska 
z Zespołu Szkoły Podstawowej im. prof. Józefa Zwierzyckiego i Gimnazjum w Krobi</t>
  </si>
  <si>
    <t>Martyna Wojciechowska
z Zespołu Szkoły Podstawowej im. prof. Józefa Zwierzyckiego i Gimnazjum w Krobi</t>
  </si>
  <si>
    <t>Modlitwa Esmeraldy</t>
  </si>
  <si>
    <t>Zespół wokalny 
z Zespołu Szkoły Podstawowej i Gimnazjum im. Jana Pawła II w Dąbrowie</t>
  </si>
  <si>
    <t>Dzieci świata</t>
  </si>
  <si>
    <t>Anioły są wśród nas</t>
  </si>
  <si>
    <t>Nina Żalik
z Miejskiego Ośrodka Kultury w Lesznie</t>
  </si>
  <si>
    <t>Hanna Suchecka
z Miejskiego Ośrodka Kultury w Lesznie</t>
  </si>
  <si>
    <t>Przebaczone winy darowane długi</t>
  </si>
  <si>
    <t>Nikola Skoracka
z Miejskiego Ośrodka Kultury w Lesznie</t>
  </si>
  <si>
    <t>Mama królowa</t>
  </si>
  <si>
    <t>Joanna Sędłak
z Miejskiego Ośrodka Kultury w Lesznie</t>
  </si>
  <si>
    <t>Czarna Madonna</t>
  </si>
  <si>
    <t>Oliwia Reszczyńska
z Miejskiego Ośrodka Kultury w Lesznie</t>
  </si>
  <si>
    <t>Uboga droga</t>
  </si>
  <si>
    <t>Maria Polak
z Miejskiego Ośrodka Kultury w Lesznie</t>
  </si>
  <si>
    <t>Chciałam dobrze, wyszło źle</t>
  </si>
  <si>
    <t>Lena Polak
z Miejskiego Ośrodka Kultury w Lesznie</t>
  </si>
  <si>
    <t>Santo subito</t>
  </si>
  <si>
    <t>Dagmara Pieprzyk
z Miejskiego Ośrodka Kultury w Lesznie</t>
  </si>
  <si>
    <t>List do Boga</t>
  </si>
  <si>
    <t>Jagoga Ostanowicz
z Miejskiego Ośrodka Kultury w Lesznie</t>
  </si>
  <si>
    <t>Panie, który jesteś</t>
  </si>
  <si>
    <t>Wiktoria Muszyńska</t>
  </si>
  <si>
    <t>Wiara czyni cuda</t>
  </si>
  <si>
    <t>Julia Molicka
z Miejskiego Ośrodka Kultury w Lesznie</t>
  </si>
  <si>
    <t>Klaudia Kulińska
z Miejskiego Ośrodka Kultury w Lesznie</t>
  </si>
  <si>
    <t>Tato</t>
  </si>
  <si>
    <t>Helena Kuczma
z Miejskiego Ośrodka Kultury w Lesznie</t>
  </si>
  <si>
    <t>Zaufaj Panu już dziś</t>
  </si>
  <si>
    <t>Natalia Kostrzewska
z Miejskiego Ośrodka Kultury w Lesznie</t>
  </si>
  <si>
    <t>Dobrochna Maria Kokosińska
z Miejskiego Ośrodka Kultury w Lesznie</t>
  </si>
  <si>
    <t>Święty uśmiechnięty</t>
  </si>
  <si>
    <t>Natalia Józefowiak
z Fundacji Centrum Sztuki Integracja w Lesznie</t>
  </si>
  <si>
    <t>Niedziella</t>
  </si>
  <si>
    <t>Weronika Jaśkowiak
z Miejskiego Ośrodka Kultury w Lesznie</t>
  </si>
  <si>
    <t>Zosia Feliczak
z Miejskiego Ośrodka Kultury w Lesznie</t>
  </si>
  <si>
    <t>Duszo ma, Pana chwal</t>
  </si>
  <si>
    <t>Rafał Śróda</t>
  </si>
  <si>
    <t>Zespół wokalno-instrumentalny BHP z GOKu w Lipnie</t>
  </si>
  <si>
    <t>W cieniu twoich rąk</t>
  </si>
  <si>
    <t>Klaudia Skiba
z Miejskiego Ośrodka Kultury w Lesznie</t>
  </si>
  <si>
    <t>Ty tylko mnie poprowadź</t>
  </si>
  <si>
    <t>ZBRUDZEWO</t>
  </si>
  <si>
    <t>Zespół Wokalny Zespołu Szkoły Podstawowej i Gimnazjum w Zbrudzewie</t>
  </si>
  <si>
    <t>Anna Laska-Szmyt</t>
  </si>
  <si>
    <t>Jutro nie nadejdzie nigdy</t>
  </si>
  <si>
    <t>Kochamy Cię Janie Pawle II</t>
  </si>
  <si>
    <t>PODRZECZE</t>
  </si>
  <si>
    <t xml:space="preserve">
Raduje się dusza ma</t>
  </si>
  <si>
    <t xml:space="preserve"> SZKOŁY PODSTAWOWE cz.II
oraz GIMNAZJA
środa, 18 MAJA godz. 10:00</t>
  </si>
  <si>
    <t>Alicja Sorbicka 
z Zespołu Szkoły Podstawowej im. prof. Józefa Zwierzyckiego i Gimnazjum w Krobi</t>
  </si>
  <si>
    <t>SIERAKOWO</t>
  </si>
  <si>
    <t>Młodzieżowy Chór Kameleon przy Gimnazjum w Sierakowie</t>
  </si>
  <si>
    <t>Zespół Muzyczny 
Gimnazjum w Sierakowie</t>
  </si>
  <si>
    <t xml:space="preserve">Agata Nadrowska </t>
  </si>
  <si>
    <t>1. Błogosławieni Miłosierni
2. W Tobie jest światło</t>
  </si>
  <si>
    <t>Kochaj i rób co chcesz i to wystarczy</t>
  </si>
  <si>
    <t>Piosneczka</t>
  </si>
  <si>
    <t>Maria Górniak</t>
  </si>
  <si>
    <t>Dzieci z Przedszkola z Oddziałami Integracyjnymi nr 5 "Mali Przyrodnicy" w Śremie</t>
  </si>
  <si>
    <t>PAKOSŁAW</t>
  </si>
  <si>
    <t>Zespoł Wokalny Szkoły Katolickiej w Śremie</t>
  </si>
  <si>
    <t>Śrem</t>
  </si>
  <si>
    <t>Joanna Kulińska</t>
  </si>
  <si>
    <t>Ukojenie</t>
  </si>
  <si>
    <t>Gabriela Brzozowska ze Szkoły Podstawowej nr 4 w Śremie</t>
  </si>
  <si>
    <t>Tadeusz Kościelniak</t>
  </si>
  <si>
    <t>Julia Kapturek ze Szkoły Podstawowej nr 4 w Śremie</t>
  </si>
  <si>
    <t>Julia Kapturek</t>
  </si>
  <si>
    <t>Zespół wokalny "Melody" z Śremskiego Ośrodka Kultury</t>
  </si>
  <si>
    <t>1. Z sufitu
2. Z głebi serc</t>
  </si>
  <si>
    <t>1. Wracam do domu
2. Nic nie musisz mówić</t>
  </si>
  <si>
    <t>Zofia Genderka ze Szkoły Podstawowej nr 6 im. Braci Barskich w Śremie</t>
  </si>
  <si>
    <t>Leszek Wawrzynowicz</t>
  </si>
  <si>
    <t>Zespół ,,Słoneczko"
z Przedszkola im. św. Jana Pawła II prowadzonego przez Zgromadzenie Sióstr św. Elżbiety w Lesznie</t>
  </si>
  <si>
    <t>Hanna Markowska Paulina Kowalczyk</t>
  </si>
  <si>
    <t>Zespół ,,Edmundowe dzieci" z Niepublicznego przedszkola Ochronki im. Edmunda Bojanowskiego prowadzonego przez Siostry Służebniczki Maryi w Podrzeczu</t>
  </si>
  <si>
    <t>Miłosierdzie pada i pada</t>
  </si>
  <si>
    <t>Maria Dąbrowska</t>
  </si>
  <si>
    <t>siostra Stanisława Gurkowska Maria Dąbrowska</t>
  </si>
  <si>
    <t>Nasz Bóg jest wielki</t>
  </si>
  <si>
    <t>Twoja Miłość jak ciepły deszcz</t>
  </si>
  <si>
    <t>Sławcie Pana</t>
  </si>
  <si>
    <t>1. Będę śpiewac na wieki 
2. Okaż mi Boże miłosierdzie</t>
  </si>
  <si>
    <t>1. Moj Jezu, mój Zbawco
2. Panie ,który patrzysz</t>
  </si>
  <si>
    <t>DANE NA DZIEŃ 16 MAJA 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</si>
</sst>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22"/>
      <color indexed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i/>
      <sz val="14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1"/>
      <color indexed="9"/>
      <name val="Czcionka tekstu podstawowego"/>
      <family val="2"/>
    </font>
    <font>
      <sz val="11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name val="Czcionka tekstu podstawowego"/>
      <family val="2"/>
    </font>
    <font>
      <b/>
      <i/>
      <sz val="11"/>
      <name val="Czcionka tekstu podstawowego"/>
      <family val="2"/>
    </font>
    <font>
      <sz val="12"/>
      <name val="Arial"/>
      <family val="2"/>
    </font>
    <font>
      <sz val="12"/>
      <color indexed="8"/>
      <name val="Czcionka tekstu podstawowego"/>
      <family val="0"/>
    </font>
    <font>
      <sz val="12"/>
      <color indexed="9"/>
      <name val="Czcionka tekstu podstawowego"/>
      <family val="2"/>
    </font>
    <font>
      <sz val="1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3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22222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10" xfId="52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11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52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shrinkToFit="1"/>
    </xf>
    <xf numFmtId="0" fontId="16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9" fillId="0" borderId="10" xfId="52" applyFont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1" xfId="52" applyFont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35" borderId="0" xfId="52" applyFont="1" applyFill="1" applyBorder="1" applyAlignment="1">
      <alignment horizontal="center" vertical="center" wrapText="1"/>
      <protection/>
    </xf>
    <xf numFmtId="0" fontId="4" fillId="36" borderId="0" xfId="52" applyFont="1" applyFill="1" applyBorder="1" applyAlignment="1">
      <alignment horizontal="center" vertical="center" wrapText="1"/>
      <protection/>
    </xf>
    <xf numFmtId="0" fontId="4" fillId="36" borderId="15" xfId="52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4" fillId="37" borderId="0" xfId="52" applyFont="1" applyFill="1" applyAlignment="1">
      <alignment horizontal="center" vertical="center" wrapText="1"/>
      <protection/>
    </xf>
    <xf numFmtId="0" fontId="4" fillId="37" borderId="15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tabSelected="1" zoomScale="90" zoomScaleNormal="90" zoomScalePageLayoutView="0" workbookViewId="0" topLeftCell="A73">
      <selection activeCell="E82" sqref="E82"/>
    </sheetView>
  </sheetViews>
  <sheetFormatPr defaultColWidth="8.796875" defaultRowHeight="14.25"/>
  <cols>
    <col min="1" max="1" width="6.5" style="41" bestFit="1" customWidth="1"/>
    <col min="2" max="2" width="15.19921875" style="0" customWidth="1"/>
    <col min="3" max="3" width="35.3984375" style="0" customWidth="1"/>
    <col min="4" max="4" width="7.5" style="0" customWidth="1"/>
    <col min="5" max="5" width="20.59765625" style="0" customWidth="1"/>
    <col min="6" max="7" width="19.09765625" style="0" customWidth="1"/>
    <col min="8" max="8" width="12.59765625" style="0" customWidth="1"/>
    <col min="10" max="10" width="20" style="0" hidden="1" customWidth="1"/>
    <col min="11" max="11" width="9" style="0" hidden="1" customWidth="1"/>
  </cols>
  <sheetData>
    <row r="1" spans="1:8" ht="14.25" customHeight="1">
      <c r="A1" s="53" t="s">
        <v>388</v>
      </c>
      <c r="B1" s="53"/>
      <c r="C1" s="53"/>
      <c r="D1" s="53"/>
      <c r="E1" s="53"/>
      <c r="F1" s="53"/>
      <c r="G1" s="53"/>
      <c r="H1" s="54"/>
    </row>
    <row r="2" spans="1:8" ht="14.25" customHeight="1">
      <c r="A2" s="53"/>
      <c r="B2" s="53"/>
      <c r="C2" s="53"/>
      <c r="D2" s="53"/>
      <c r="E2" s="53"/>
      <c r="F2" s="53"/>
      <c r="G2" s="53"/>
      <c r="H2" s="54"/>
    </row>
    <row r="3" spans="1:8" ht="14.25" customHeight="1">
      <c r="A3" s="55" t="s">
        <v>208</v>
      </c>
      <c r="B3" s="55"/>
      <c r="C3" s="55"/>
      <c r="D3" s="55"/>
      <c r="E3" s="55"/>
      <c r="F3" s="55"/>
      <c r="G3" s="55"/>
      <c r="H3" s="54"/>
    </row>
    <row r="4" spans="1:8" ht="14.25" customHeight="1">
      <c r="A4" s="55"/>
      <c r="B4" s="55"/>
      <c r="C4" s="55"/>
      <c r="D4" s="55"/>
      <c r="E4" s="55"/>
      <c r="F4" s="55"/>
      <c r="G4" s="55"/>
      <c r="H4" s="54"/>
    </row>
    <row r="5" spans="1:8" ht="14.25" customHeight="1">
      <c r="A5" s="55"/>
      <c r="B5" s="55"/>
      <c r="C5" s="55"/>
      <c r="D5" s="55"/>
      <c r="E5" s="55"/>
      <c r="F5" s="55"/>
      <c r="G5" s="55"/>
      <c r="H5" s="54"/>
    </row>
    <row r="6" spans="1:8" ht="14.25" customHeight="1">
      <c r="A6" s="55"/>
      <c r="B6" s="55"/>
      <c r="C6" s="55"/>
      <c r="D6" s="55"/>
      <c r="E6" s="55"/>
      <c r="F6" s="55"/>
      <c r="G6" s="55"/>
      <c r="H6" s="54"/>
    </row>
    <row r="7" spans="1:8" ht="42" customHeight="1">
      <c r="A7" s="55"/>
      <c r="B7" s="55"/>
      <c r="C7" s="55"/>
      <c r="D7" s="55"/>
      <c r="E7" s="55"/>
      <c r="F7" s="55"/>
      <c r="G7" s="55"/>
      <c r="H7" s="54"/>
    </row>
    <row r="8" spans="1:8" ht="14.25" customHeight="1">
      <c r="A8" s="56" t="s">
        <v>36</v>
      </c>
      <c r="B8" s="56"/>
      <c r="C8" s="56"/>
      <c r="D8" s="56"/>
      <c r="E8" s="56"/>
      <c r="F8" s="56"/>
      <c r="G8" s="56"/>
      <c r="H8" s="54"/>
    </row>
    <row r="9" spans="1:8" ht="14.25" customHeight="1">
      <c r="A9" s="56"/>
      <c r="B9" s="56"/>
      <c r="C9" s="56"/>
      <c r="D9" s="56"/>
      <c r="E9" s="56"/>
      <c r="F9" s="56"/>
      <c r="G9" s="56"/>
      <c r="H9" s="54"/>
    </row>
    <row r="10" spans="1:8" ht="33.75" customHeight="1" thickBot="1">
      <c r="A10" s="57"/>
      <c r="B10" s="57"/>
      <c r="C10" s="57"/>
      <c r="D10" s="57"/>
      <c r="E10" s="57"/>
      <c r="F10" s="57"/>
      <c r="G10" s="57"/>
      <c r="H10" s="58"/>
    </row>
    <row r="11" spans="1:12" ht="16.5" thickBot="1">
      <c r="A11" s="38" t="s">
        <v>0</v>
      </c>
      <c r="B11" s="1" t="s">
        <v>1</v>
      </c>
      <c r="C11" s="16" t="s">
        <v>2</v>
      </c>
      <c r="D11" s="16" t="s">
        <v>3</v>
      </c>
      <c r="E11" s="16" t="s">
        <v>23</v>
      </c>
      <c r="F11" s="16" t="s">
        <v>20</v>
      </c>
      <c r="G11" s="16" t="s">
        <v>202</v>
      </c>
      <c r="H11" s="17" t="s">
        <v>4</v>
      </c>
      <c r="J11" s="15" t="s">
        <v>32</v>
      </c>
      <c r="K11" s="15" t="s">
        <v>39</v>
      </c>
      <c r="L11" s="15"/>
    </row>
    <row r="12" spans="1:10" ht="60.75" thickBot="1">
      <c r="A12" s="39">
        <v>1</v>
      </c>
      <c r="B12" s="20" t="s">
        <v>6</v>
      </c>
      <c r="C12" s="21" t="s">
        <v>377</v>
      </c>
      <c r="D12" s="21">
        <v>50</v>
      </c>
      <c r="E12" s="4" t="s">
        <v>378</v>
      </c>
      <c r="F12" s="4" t="s">
        <v>349</v>
      </c>
      <c r="G12" s="21">
        <v>0</v>
      </c>
      <c r="H12" s="4"/>
      <c r="J12">
        <v>1</v>
      </c>
    </row>
    <row r="13" spans="1:10" ht="60.75" thickBot="1">
      <c r="A13" s="39">
        <v>2</v>
      </c>
      <c r="B13" s="4" t="s">
        <v>87</v>
      </c>
      <c r="C13" s="4" t="s">
        <v>205</v>
      </c>
      <c r="D13" s="4">
        <v>18</v>
      </c>
      <c r="E13" s="4" t="s">
        <v>88</v>
      </c>
      <c r="F13" s="4" t="s">
        <v>359</v>
      </c>
      <c r="G13" s="4">
        <v>0</v>
      </c>
      <c r="H13" s="4" t="s">
        <v>271</v>
      </c>
      <c r="J13">
        <v>1</v>
      </c>
    </row>
    <row r="14" spans="1:10" ht="75.75" thickBot="1">
      <c r="A14" s="39">
        <v>3</v>
      </c>
      <c r="B14" s="4" t="s">
        <v>350</v>
      </c>
      <c r="C14" s="4" t="s">
        <v>379</v>
      </c>
      <c r="D14" s="4">
        <v>10</v>
      </c>
      <c r="E14" s="4" t="s">
        <v>382</v>
      </c>
      <c r="F14" s="4" t="s">
        <v>380</v>
      </c>
      <c r="G14" s="4">
        <v>0</v>
      </c>
      <c r="H14" s="4"/>
      <c r="J14">
        <v>1</v>
      </c>
    </row>
    <row r="15" spans="1:10" ht="45.75" thickBot="1">
      <c r="A15" s="39">
        <v>4</v>
      </c>
      <c r="B15" s="4" t="s">
        <v>7</v>
      </c>
      <c r="C15" s="4" t="s">
        <v>229</v>
      </c>
      <c r="D15" s="4">
        <v>4</v>
      </c>
      <c r="E15" s="48" t="s">
        <v>381</v>
      </c>
      <c r="F15" s="4" t="s">
        <v>228</v>
      </c>
      <c r="G15" s="4">
        <v>0</v>
      </c>
      <c r="H15" s="4"/>
      <c r="J15">
        <v>1</v>
      </c>
    </row>
    <row r="16" spans="1:10" ht="45.75" thickBot="1">
      <c r="A16" s="39">
        <v>5</v>
      </c>
      <c r="B16" s="28" t="s">
        <v>5</v>
      </c>
      <c r="C16" s="4" t="s">
        <v>269</v>
      </c>
      <c r="D16" s="4">
        <v>5</v>
      </c>
      <c r="E16" s="4" t="s">
        <v>112</v>
      </c>
      <c r="F16" s="4" t="s">
        <v>113</v>
      </c>
      <c r="G16" s="4">
        <v>0</v>
      </c>
      <c r="H16" s="4"/>
      <c r="J16">
        <v>1</v>
      </c>
    </row>
    <row r="17" spans="1:8" ht="60.75" thickBot="1">
      <c r="A17" s="39">
        <v>6</v>
      </c>
      <c r="B17" s="4" t="s">
        <v>7</v>
      </c>
      <c r="C17" s="4" t="s">
        <v>226</v>
      </c>
      <c r="D17" s="4">
        <v>8</v>
      </c>
      <c r="E17" s="4" t="s">
        <v>225</v>
      </c>
      <c r="F17" s="4" t="s">
        <v>227</v>
      </c>
      <c r="G17" s="4">
        <v>0</v>
      </c>
      <c r="H17" s="4"/>
    </row>
    <row r="18" spans="1:10" s="24" customFormat="1" ht="45.75" thickBot="1">
      <c r="A18" s="39">
        <v>7</v>
      </c>
      <c r="B18" s="4" t="s">
        <v>5</v>
      </c>
      <c r="C18" s="4" t="s">
        <v>270</v>
      </c>
      <c r="D18" s="22">
        <v>7</v>
      </c>
      <c r="E18" s="22" t="s">
        <v>104</v>
      </c>
      <c r="F18" s="22" t="s">
        <v>21</v>
      </c>
      <c r="G18" s="22">
        <v>0</v>
      </c>
      <c r="H18" s="4"/>
      <c r="J18" s="29">
        <v>1</v>
      </c>
    </row>
    <row r="19" spans="1:10" s="24" customFormat="1" ht="30.75" thickBot="1">
      <c r="A19" s="39">
        <v>8</v>
      </c>
      <c r="B19" s="4" t="s">
        <v>5</v>
      </c>
      <c r="C19" s="4" t="s">
        <v>211</v>
      </c>
      <c r="D19" s="22">
        <v>12</v>
      </c>
      <c r="E19" s="22" t="s">
        <v>118</v>
      </c>
      <c r="F19" s="22" t="s">
        <v>26</v>
      </c>
      <c r="G19" s="22">
        <v>0</v>
      </c>
      <c r="H19" s="4"/>
      <c r="J19" s="29"/>
    </row>
    <row r="20" spans="1:10" ht="30.75" thickBot="1">
      <c r="A20" s="39">
        <v>9</v>
      </c>
      <c r="B20" s="4" t="s">
        <v>5</v>
      </c>
      <c r="C20" s="24" t="s">
        <v>240</v>
      </c>
      <c r="D20" s="22">
        <v>20</v>
      </c>
      <c r="E20" s="24" t="s">
        <v>241</v>
      </c>
      <c r="F20" s="22"/>
      <c r="G20" s="22">
        <v>0</v>
      </c>
      <c r="H20" s="4" t="s">
        <v>242</v>
      </c>
      <c r="J20">
        <v>2</v>
      </c>
    </row>
    <row r="21" spans="1:10" ht="75.75" thickBot="1">
      <c r="A21" s="39">
        <v>10</v>
      </c>
      <c r="B21" s="4" t="s">
        <v>5</v>
      </c>
      <c r="C21" s="4" t="s">
        <v>210</v>
      </c>
      <c r="D21" s="4">
        <v>10</v>
      </c>
      <c r="E21" s="4" t="s">
        <v>116</v>
      </c>
      <c r="F21" s="4" t="s">
        <v>203</v>
      </c>
      <c r="G21" s="4">
        <v>0</v>
      </c>
      <c r="H21" s="4"/>
      <c r="J21">
        <v>1</v>
      </c>
    </row>
    <row r="22" spans="1:10" ht="45.75" thickBot="1">
      <c r="A22" s="39">
        <v>11</v>
      </c>
      <c r="B22" s="4" t="s">
        <v>5</v>
      </c>
      <c r="C22" s="4" t="s">
        <v>272</v>
      </c>
      <c r="D22" s="22">
        <v>4</v>
      </c>
      <c r="E22" s="22" t="s">
        <v>105</v>
      </c>
      <c r="F22" s="22" t="s">
        <v>117</v>
      </c>
      <c r="G22" s="22">
        <v>0</v>
      </c>
      <c r="H22" s="4"/>
      <c r="J22">
        <v>2</v>
      </c>
    </row>
    <row r="23" spans="1:10" ht="30.75" thickBot="1">
      <c r="A23" s="39">
        <v>12</v>
      </c>
      <c r="B23" s="4" t="s">
        <v>5</v>
      </c>
      <c r="C23" s="4" t="s">
        <v>204</v>
      </c>
      <c r="D23" s="4">
        <v>10</v>
      </c>
      <c r="E23" s="22" t="s">
        <v>207</v>
      </c>
      <c r="F23" s="22" t="s">
        <v>106</v>
      </c>
      <c r="G23" s="22">
        <v>0</v>
      </c>
      <c r="H23" s="4"/>
      <c r="J23">
        <v>1</v>
      </c>
    </row>
    <row r="24" spans="1:10" ht="15.75" thickBot="1">
      <c r="A24" s="39">
        <v>13</v>
      </c>
      <c r="B24" s="33" t="s">
        <v>5</v>
      </c>
      <c r="C24" s="33" t="s">
        <v>223</v>
      </c>
      <c r="D24" s="34">
        <v>13</v>
      </c>
      <c r="E24" s="35" t="s">
        <v>221</v>
      </c>
      <c r="F24" s="35" t="s">
        <v>222</v>
      </c>
      <c r="G24" s="35">
        <v>0</v>
      </c>
      <c r="H24" s="33"/>
      <c r="J24">
        <f>SUM(J12:J23)</f>
        <v>12</v>
      </c>
    </row>
    <row r="25" spans="1:8" ht="45.75" thickBot="1">
      <c r="A25" s="39">
        <v>14</v>
      </c>
      <c r="B25" s="36" t="s">
        <v>5</v>
      </c>
      <c r="C25" s="36" t="s">
        <v>362</v>
      </c>
      <c r="D25" s="36">
        <v>5</v>
      </c>
      <c r="E25" s="37" t="s">
        <v>361</v>
      </c>
      <c r="F25" s="37" t="s">
        <v>22</v>
      </c>
      <c r="G25" s="37"/>
      <c r="H25" s="36"/>
    </row>
    <row r="26" spans="1:7" ht="18.75">
      <c r="A26" s="40"/>
      <c r="B26" s="2"/>
      <c r="C26" s="6"/>
      <c r="D26" s="3">
        <f>SUM(D12:D25)</f>
        <v>176</v>
      </c>
      <c r="E26" s="3" t="s">
        <v>206</v>
      </c>
      <c r="F26" s="3"/>
      <c r="G26" s="3">
        <f>SUM(G12:G24)</f>
        <v>0</v>
      </c>
    </row>
    <row r="28" ht="14.25" customHeight="1"/>
    <row r="29" spans="1:8" ht="14.25" customHeight="1">
      <c r="A29" s="59" t="s">
        <v>37</v>
      </c>
      <c r="B29" s="59"/>
      <c r="C29" s="59"/>
      <c r="D29" s="59"/>
      <c r="E29" s="59"/>
      <c r="F29" s="59"/>
      <c r="G29" s="59"/>
      <c r="H29" s="59"/>
    </row>
    <row r="30" spans="1:8" ht="36" customHeight="1">
      <c r="A30" s="59"/>
      <c r="B30" s="59"/>
      <c r="C30" s="59"/>
      <c r="D30" s="59"/>
      <c r="E30" s="59"/>
      <c r="F30" s="59"/>
      <c r="G30" s="59"/>
      <c r="H30" s="59"/>
    </row>
    <row r="31" spans="1:12" ht="15.75" customHeight="1" thickBot="1">
      <c r="A31" s="60"/>
      <c r="B31" s="60"/>
      <c r="C31" s="60"/>
      <c r="D31" s="60"/>
      <c r="E31" s="60"/>
      <c r="F31" s="60"/>
      <c r="G31" s="60"/>
      <c r="H31" s="60"/>
      <c r="J31" s="15" t="s">
        <v>32</v>
      </c>
      <c r="K31" s="15" t="s">
        <v>39</v>
      </c>
      <c r="L31" s="15"/>
    </row>
    <row r="32" spans="1:10" s="5" customFormat="1" ht="16.5" thickBot="1">
      <c r="A32" s="42" t="s">
        <v>0</v>
      </c>
      <c r="B32" s="8" t="s">
        <v>1</v>
      </c>
      <c r="C32" s="9" t="s">
        <v>2</v>
      </c>
      <c r="D32" s="9" t="s">
        <v>3</v>
      </c>
      <c r="E32" s="9" t="s">
        <v>24</v>
      </c>
      <c r="F32" s="9" t="s">
        <v>20</v>
      </c>
      <c r="G32" s="9" t="s">
        <v>202</v>
      </c>
      <c r="H32" s="11" t="s">
        <v>4</v>
      </c>
      <c r="J32" s="5">
        <v>1</v>
      </c>
    </row>
    <row r="33" spans="1:8" s="5" customFormat="1" ht="45.75" thickBot="1">
      <c r="A33" s="43">
        <v>1</v>
      </c>
      <c r="B33" s="4" t="s">
        <v>5</v>
      </c>
      <c r="C33" s="24" t="s">
        <v>293</v>
      </c>
      <c r="D33" s="4">
        <v>26</v>
      </c>
      <c r="E33" s="24" t="s">
        <v>241</v>
      </c>
      <c r="F33" s="4"/>
      <c r="G33" s="4">
        <v>0</v>
      </c>
      <c r="H33" s="4" t="s">
        <v>242</v>
      </c>
    </row>
    <row r="34" spans="1:8" s="5" customFormat="1" ht="60.75" thickBot="1">
      <c r="A34" s="43">
        <v>2</v>
      </c>
      <c r="B34" s="4" t="s">
        <v>35</v>
      </c>
      <c r="C34" s="4" t="s">
        <v>129</v>
      </c>
      <c r="D34" s="4">
        <v>1</v>
      </c>
      <c r="E34" s="4" t="s">
        <v>70</v>
      </c>
      <c r="F34" s="4" t="s">
        <v>384</v>
      </c>
      <c r="G34" s="4">
        <v>0</v>
      </c>
      <c r="H34" s="4"/>
    </row>
    <row r="35" spans="1:8" s="5" customFormat="1" ht="30.75" thickBot="1">
      <c r="A35" s="43">
        <v>3</v>
      </c>
      <c r="B35" s="4" t="s">
        <v>35</v>
      </c>
      <c r="C35" s="4" t="s">
        <v>128</v>
      </c>
      <c r="D35" s="4">
        <v>6</v>
      </c>
      <c r="E35" s="4" t="s">
        <v>70</v>
      </c>
      <c r="F35" s="4" t="s">
        <v>383</v>
      </c>
      <c r="G35" s="4">
        <v>7</v>
      </c>
      <c r="H35" s="4"/>
    </row>
    <row r="36" spans="1:10" s="5" customFormat="1" ht="60.75" thickBot="1">
      <c r="A36" s="43">
        <v>4</v>
      </c>
      <c r="B36" s="4" t="s">
        <v>8</v>
      </c>
      <c r="C36" s="4" t="s">
        <v>273</v>
      </c>
      <c r="D36" s="4">
        <v>1</v>
      </c>
      <c r="E36" s="4" t="s">
        <v>16</v>
      </c>
      <c r="F36" s="4" t="s">
        <v>75</v>
      </c>
      <c r="G36" s="4">
        <v>0</v>
      </c>
      <c r="H36" s="4"/>
      <c r="J36" s="5">
        <v>1</v>
      </c>
    </row>
    <row r="37" spans="1:10" s="5" customFormat="1" ht="45.75" thickBot="1">
      <c r="A37" s="43">
        <v>5</v>
      </c>
      <c r="B37" s="4" t="s">
        <v>8</v>
      </c>
      <c r="C37" s="4" t="s">
        <v>131</v>
      </c>
      <c r="D37" s="4">
        <v>18</v>
      </c>
      <c r="E37" s="4" t="s">
        <v>16</v>
      </c>
      <c r="F37" s="4" t="s">
        <v>84</v>
      </c>
      <c r="G37" s="4">
        <v>0</v>
      </c>
      <c r="H37" s="4"/>
      <c r="J37" s="5">
        <v>1</v>
      </c>
    </row>
    <row r="38" spans="1:10" s="5" customFormat="1" ht="75.75" thickBot="1">
      <c r="A38" s="43">
        <v>6</v>
      </c>
      <c r="B38" s="4" t="s">
        <v>9</v>
      </c>
      <c r="C38" s="4" t="s">
        <v>125</v>
      </c>
      <c r="D38" s="4">
        <v>1</v>
      </c>
      <c r="E38" s="4" t="s">
        <v>15</v>
      </c>
      <c r="F38" s="4" t="s">
        <v>274</v>
      </c>
      <c r="G38" s="4">
        <v>2</v>
      </c>
      <c r="H38" s="4"/>
      <c r="J38" s="5">
        <v>1</v>
      </c>
    </row>
    <row r="39" spans="1:10" s="5" customFormat="1" ht="45.75" thickBot="1">
      <c r="A39" s="43">
        <v>7</v>
      </c>
      <c r="B39" s="4" t="s">
        <v>11</v>
      </c>
      <c r="C39" s="4" t="s">
        <v>25</v>
      </c>
      <c r="D39" s="4">
        <v>1</v>
      </c>
      <c r="E39" s="4" t="s">
        <v>85</v>
      </c>
      <c r="F39" s="4" t="s">
        <v>86</v>
      </c>
      <c r="G39" s="4">
        <v>2</v>
      </c>
      <c r="H39" s="4"/>
      <c r="J39" s="5">
        <v>0</v>
      </c>
    </row>
    <row r="40" spans="1:10" s="5" customFormat="1" ht="45.75" thickBot="1">
      <c r="A40" s="43">
        <v>9</v>
      </c>
      <c r="B40" s="4" t="s">
        <v>12</v>
      </c>
      <c r="C40" s="4" t="s">
        <v>126</v>
      </c>
      <c r="D40" s="4">
        <v>1</v>
      </c>
      <c r="E40" s="4" t="s">
        <v>65</v>
      </c>
      <c r="F40" s="4" t="s">
        <v>98</v>
      </c>
      <c r="G40" s="4">
        <v>2</v>
      </c>
      <c r="H40" s="4"/>
      <c r="J40" s="5">
        <v>1</v>
      </c>
    </row>
    <row r="41" spans="1:10" s="5" customFormat="1" ht="45.75" thickBot="1">
      <c r="A41" s="43">
        <v>10</v>
      </c>
      <c r="B41" s="4" t="s">
        <v>12</v>
      </c>
      <c r="C41" s="4" t="s">
        <v>127</v>
      </c>
      <c r="D41" s="4">
        <v>1</v>
      </c>
      <c r="E41" s="4" t="s">
        <v>67</v>
      </c>
      <c r="F41" s="4" t="s">
        <v>68</v>
      </c>
      <c r="G41" s="4">
        <v>2</v>
      </c>
      <c r="H41" s="4"/>
      <c r="J41" s="5">
        <v>0</v>
      </c>
    </row>
    <row r="42" spans="1:10" s="5" customFormat="1" ht="45.75" thickBot="1">
      <c r="A42" s="43">
        <v>11</v>
      </c>
      <c r="B42" s="4" t="s">
        <v>12</v>
      </c>
      <c r="C42" s="4" t="s">
        <v>209</v>
      </c>
      <c r="D42" s="4">
        <v>1</v>
      </c>
      <c r="E42" s="4" t="s">
        <v>67</v>
      </c>
      <c r="F42" s="4" t="s">
        <v>69</v>
      </c>
      <c r="G42" s="4">
        <v>2</v>
      </c>
      <c r="H42" s="4"/>
      <c r="J42" s="5">
        <v>1</v>
      </c>
    </row>
    <row r="43" spans="1:10" s="5" customFormat="1" ht="30.75" thickBot="1">
      <c r="A43" s="43">
        <v>12</v>
      </c>
      <c r="B43" s="4" t="s">
        <v>182</v>
      </c>
      <c r="C43" s="4" t="s">
        <v>189</v>
      </c>
      <c r="D43" s="4">
        <v>4</v>
      </c>
      <c r="E43" s="4" t="s">
        <v>181</v>
      </c>
      <c r="F43" s="4" t="s">
        <v>190</v>
      </c>
      <c r="G43" s="4">
        <v>0</v>
      </c>
      <c r="H43" s="4"/>
      <c r="J43" s="5">
        <v>0</v>
      </c>
    </row>
    <row r="44" spans="1:10" s="5" customFormat="1" ht="45.75" thickBot="1">
      <c r="A44" s="43">
        <v>13</v>
      </c>
      <c r="B44" s="4" t="s">
        <v>110</v>
      </c>
      <c r="C44" s="4" t="s">
        <v>136</v>
      </c>
      <c r="D44" s="4">
        <v>1</v>
      </c>
      <c r="E44" s="4" t="s">
        <v>100</v>
      </c>
      <c r="F44" s="4" t="s">
        <v>196</v>
      </c>
      <c r="G44" s="4">
        <v>0</v>
      </c>
      <c r="H44" s="4"/>
      <c r="J44" s="5">
        <v>1</v>
      </c>
    </row>
    <row r="45" spans="1:10" s="5" customFormat="1" ht="45.75" thickBot="1">
      <c r="A45" s="43">
        <v>14</v>
      </c>
      <c r="B45" s="4" t="s">
        <v>110</v>
      </c>
      <c r="C45" s="4" t="s">
        <v>218</v>
      </c>
      <c r="D45" s="4">
        <v>29</v>
      </c>
      <c r="E45" s="4" t="s">
        <v>100</v>
      </c>
      <c r="F45" s="4" t="s">
        <v>275</v>
      </c>
      <c r="G45" s="4">
        <v>0</v>
      </c>
      <c r="H45" s="4"/>
      <c r="J45" s="5">
        <v>0</v>
      </c>
    </row>
    <row r="46" spans="1:13" s="5" customFormat="1" ht="60.75" thickBot="1">
      <c r="A46" s="43">
        <v>15</v>
      </c>
      <c r="B46" s="4" t="s">
        <v>301</v>
      </c>
      <c r="C46" s="4" t="s">
        <v>302</v>
      </c>
      <c r="D46" s="4">
        <v>1</v>
      </c>
      <c r="E46" s="4" t="s">
        <v>299</v>
      </c>
      <c r="F46" s="4" t="s">
        <v>71</v>
      </c>
      <c r="G46" s="4">
        <v>1</v>
      </c>
      <c r="H46" s="4"/>
      <c r="I46"/>
      <c r="J46" s="5">
        <v>1</v>
      </c>
      <c r="K46"/>
      <c r="M46"/>
    </row>
    <row r="47" spans="1:10" s="5" customFormat="1" ht="60.75" thickBot="1">
      <c r="A47" s="43">
        <v>16</v>
      </c>
      <c r="B47" s="4" t="s">
        <v>301</v>
      </c>
      <c r="C47" s="4" t="s">
        <v>303</v>
      </c>
      <c r="D47" s="4">
        <v>1</v>
      </c>
      <c r="E47" s="4" t="s">
        <v>299</v>
      </c>
      <c r="F47" s="4" t="s">
        <v>304</v>
      </c>
      <c r="G47" s="4">
        <v>1</v>
      </c>
      <c r="H47" s="4"/>
      <c r="J47" s="5">
        <v>1</v>
      </c>
    </row>
    <row r="48" spans="1:10" s="5" customFormat="1" ht="60.75" thickBot="1">
      <c r="A48" s="43">
        <v>17</v>
      </c>
      <c r="B48" s="4" t="s">
        <v>6</v>
      </c>
      <c r="C48" s="4" t="s">
        <v>248</v>
      </c>
      <c r="D48" s="4">
        <v>1</v>
      </c>
      <c r="E48" s="4" t="s">
        <v>243</v>
      </c>
      <c r="F48" s="4" t="s">
        <v>254</v>
      </c>
      <c r="G48" s="4">
        <v>0</v>
      </c>
      <c r="H48" s="4"/>
      <c r="J48" s="5">
        <v>0</v>
      </c>
    </row>
    <row r="49" spans="1:10" s="5" customFormat="1" ht="60.75" thickBot="1">
      <c r="A49" s="43">
        <v>18</v>
      </c>
      <c r="B49" s="4" t="s">
        <v>6</v>
      </c>
      <c r="C49" s="4" t="s">
        <v>249</v>
      </c>
      <c r="D49" s="4">
        <v>1</v>
      </c>
      <c r="E49" s="4" t="s">
        <v>243</v>
      </c>
      <c r="F49" s="4" t="s">
        <v>244</v>
      </c>
      <c r="G49" s="4">
        <v>0</v>
      </c>
      <c r="H49" s="4"/>
      <c r="J49" s="5">
        <v>2</v>
      </c>
    </row>
    <row r="50" spans="1:10" s="5" customFormat="1" ht="45.75" thickBot="1">
      <c r="A50" s="43">
        <v>19</v>
      </c>
      <c r="B50" s="4" t="s">
        <v>6</v>
      </c>
      <c r="C50" s="4" t="s">
        <v>132</v>
      </c>
      <c r="D50" s="4">
        <v>1</v>
      </c>
      <c r="E50" s="4" t="s">
        <v>89</v>
      </c>
      <c r="F50" s="4" t="s">
        <v>90</v>
      </c>
      <c r="G50" s="4">
        <v>1</v>
      </c>
      <c r="H50" s="4"/>
      <c r="J50" s="5">
        <v>0</v>
      </c>
    </row>
    <row r="51" spans="1:10" s="5" customFormat="1" ht="45.75" thickBot="1">
      <c r="A51" s="43">
        <v>20</v>
      </c>
      <c r="B51" s="4" t="s">
        <v>6</v>
      </c>
      <c r="C51" s="4" t="s">
        <v>137</v>
      </c>
      <c r="D51" s="4">
        <v>1</v>
      </c>
      <c r="E51" s="4" t="s">
        <v>114</v>
      </c>
      <c r="F51" s="4" t="s">
        <v>115</v>
      </c>
      <c r="G51" s="4">
        <v>0</v>
      </c>
      <c r="H51" s="4"/>
      <c r="J51" s="5">
        <v>0</v>
      </c>
    </row>
    <row r="52" spans="1:10" s="5" customFormat="1" ht="45.75" thickBot="1">
      <c r="A52" s="43">
        <v>21</v>
      </c>
      <c r="B52" s="4" t="s">
        <v>109</v>
      </c>
      <c r="C52" s="4" t="s">
        <v>276</v>
      </c>
      <c r="D52" s="4">
        <v>2</v>
      </c>
      <c r="E52" s="4" t="s">
        <v>34</v>
      </c>
      <c r="F52" s="4" t="s">
        <v>107</v>
      </c>
      <c r="G52" s="4">
        <v>0</v>
      </c>
      <c r="H52" s="4"/>
      <c r="J52" s="5">
        <v>0</v>
      </c>
    </row>
    <row r="53" spans="1:10" s="5" customFormat="1" ht="45.75" thickBot="1">
      <c r="A53" s="43">
        <v>22</v>
      </c>
      <c r="B53" s="26" t="s">
        <v>121</v>
      </c>
      <c r="C53" s="26" t="s">
        <v>256</v>
      </c>
      <c r="D53" s="26">
        <v>1</v>
      </c>
      <c r="E53" s="26" t="s">
        <v>191</v>
      </c>
      <c r="F53" s="26" t="s">
        <v>257</v>
      </c>
      <c r="G53" s="4">
        <v>1</v>
      </c>
      <c r="H53" s="4"/>
      <c r="J53" s="5">
        <v>0</v>
      </c>
    </row>
    <row r="54" spans="1:10" s="5" customFormat="1" ht="45.75" thickBot="1">
      <c r="A54" s="43">
        <v>23</v>
      </c>
      <c r="B54" s="26" t="s">
        <v>121</v>
      </c>
      <c r="C54" s="26" t="s">
        <v>258</v>
      </c>
      <c r="D54" s="26">
        <v>1</v>
      </c>
      <c r="E54" s="26" t="s">
        <v>191</v>
      </c>
      <c r="F54" s="26" t="s">
        <v>259</v>
      </c>
      <c r="G54" s="4">
        <v>1</v>
      </c>
      <c r="H54" s="4"/>
      <c r="J54" s="5">
        <v>0</v>
      </c>
    </row>
    <row r="55" spans="1:10" s="5" customFormat="1" ht="45.75" thickBot="1">
      <c r="A55" s="43">
        <v>24</v>
      </c>
      <c r="B55" s="26" t="s">
        <v>121</v>
      </c>
      <c r="C55" s="26" t="s">
        <v>260</v>
      </c>
      <c r="D55" s="26">
        <v>1</v>
      </c>
      <c r="E55" s="26" t="s">
        <v>191</v>
      </c>
      <c r="F55" s="26" t="s">
        <v>261</v>
      </c>
      <c r="G55" s="4">
        <v>1</v>
      </c>
      <c r="H55" s="4"/>
      <c r="J55" s="5">
        <v>1</v>
      </c>
    </row>
    <row r="56" spans="1:10" s="5" customFormat="1" ht="45.75" thickBot="1">
      <c r="A56" s="43">
        <v>25</v>
      </c>
      <c r="B56" s="26" t="s">
        <v>121</v>
      </c>
      <c r="C56" s="26" t="s">
        <v>262</v>
      </c>
      <c r="D56" s="26">
        <v>1</v>
      </c>
      <c r="E56" s="26" t="s">
        <v>191</v>
      </c>
      <c r="F56" s="26" t="s">
        <v>263</v>
      </c>
      <c r="G56" s="4">
        <v>1</v>
      </c>
      <c r="H56" s="4"/>
      <c r="J56" s="5">
        <v>0</v>
      </c>
    </row>
    <row r="57" spans="1:10" s="5" customFormat="1" ht="45.75" thickBot="1">
      <c r="A57" s="43">
        <v>26</v>
      </c>
      <c r="B57" s="26" t="s">
        <v>121</v>
      </c>
      <c r="C57" s="26" t="s">
        <v>264</v>
      </c>
      <c r="D57" s="26">
        <v>1</v>
      </c>
      <c r="E57" s="26" t="s">
        <v>191</v>
      </c>
      <c r="F57" s="26" t="s">
        <v>74</v>
      </c>
      <c r="G57" s="4">
        <v>1</v>
      </c>
      <c r="H57" s="4"/>
      <c r="J57" s="5">
        <v>0</v>
      </c>
    </row>
    <row r="58" spans="1:10" s="5" customFormat="1" ht="45.75" thickBot="1">
      <c r="A58" s="43">
        <v>27</v>
      </c>
      <c r="B58" s="26" t="s">
        <v>121</v>
      </c>
      <c r="C58" s="26" t="s">
        <v>265</v>
      </c>
      <c r="D58" s="26">
        <v>1</v>
      </c>
      <c r="E58" s="26" t="s">
        <v>191</v>
      </c>
      <c r="F58" s="26" t="s">
        <v>186</v>
      </c>
      <c r="G58" s="4">
        <v>1</v>
      </c>
      <c r="H58" s="4"/>
      <c r="J58" s="5">
        <v>2</v>
      </c>
    </row>
    <row r="59" spans="1:10" s="5" customFormat="1" ht="45.75" thickBot="1">
      <c r="A59" s="43">
        <v>28</v>
      </c>
      <c r="B59" s="4" t="s">
        <v>111</v>
      </c>
      <c r="C59" s="4" t="s">
        <v>133</v>
      </c>
      <c r="D59" s="4">
        <v>1</v>
      </c>
      <c r="E59" s="4" t="s">
        <v>17</v>
      </c>
      <c r="F59" s="4" t="s">
        <v>360</v>
      </c>
      <c r="G59" s="4">
        <v>0</v>
      </c>
      <c r="H59" s="4"/>
      <c r="J59" s="5">
        <v>1</v>
      </c>
    </row>
    <row r="60" spans="1:10" s="5" customFormat="1" ht="45.75" thickBot="1">
      <c r="A60" s="43">
        <v>29</v>
      </c>
      <c r="B60" s="4" t="s">
        <v>111</v>
      </c>
      <c r="C60" s="4" t="s">
        <v>134</v>
      </c>
      <c r="D60" s="4">
        <v>1</v>
      </c>
      <c r="E60" s="4" t="s">
        <v>17</v>
      </c>
      <c r="F60" s="4" t="s">
        <v>99</v>
      </c>
      <c r="G60" s="4">
        <v>0</v>
      </c>
      <c r="H60" s="4"/>
      <c r="J60" s="5">
        <v>0</v>
      </c>
    </row>
    <row r="61" spans="1:10" s="5" customFormat="1" ht="45.75" thickBot="1">
      <c r="A61" s="43">
        <v>30</v>
      </c>
      <c r="B61" s="4" t="s">
        <v>111</v>
      </c>
      <c r="C61" s="4" t="s">
        <v>135</v>
      </c>
      <c r="D61" s="4">
        <v>1</v>
      </c>
      <c r="E61" s="4" t="s">
        <v>17</v>
      </c>
      <c r="F61" s="4" t="s">
        <v>22</v>
      </c>
      <c r="G61" s="4">
        <v>0</v>
      </c>
      <c r="H61" s="4"/>
      <c r="J61" s="5">
        <v>1</v>
      </c>
    </row>
    <row r="62" spans="1:10" s="5" customFormat="1" ht="45.75" thickBot="1">
      <c r="A62" s="43">
        <v>31</v>
      </c>
      <c r="B62" s="4" t="s">
        <v>7</v>
      </c>
      <c r="C62" s="4" t="s">
        <v>294</v>
      </c>
      <c r="D62" s="4">
        <v>15</v>
      </c>
      <c r="E62" s="4" t="s">
        <v>295</v>
      </c>
      <c r="F62" s="4" t="s">
        <v>108</v>
      </c>
      <c r="G62" s="4">
        <v>0</v>
      </c>
      <c r="H62" s="4"/>
      <c r="J62" s="5">
        <v>1</v>
      </c>
    </row>
    <row r="63" spans="1:8" s="5" customFormat="1" ht="45.75" thickBot="1">
      <c r="A63" s="43">
        <v>32</v>
      </c>
      <c r="B63" s="4" t="s">
        <v>7</v>
      </c>
      <c r="C63" s="4" t="s">
        <v>235</v>
      </c>
      <c r="D63" s="4">
        <v>1</v>
      </c>
      <c r="E63" s="4" t="s">
        <v>225</v>
      </c>
      <c r="F63" s="4" t="s">
        <v>236</v>
      </c>
      <c r="G63" s="4">
        <v>0</v>
      </c>
      <c r="H63" s="4"/>
    </row>
    <row r="64" spans="1:10" s="5" customFormat="1" ht="45.75" thickBot="1">
      <c r="A64" s="43">
        <v>33</v>
      </c>
      <c r="B64" s="4" t="s">
        <v>7</v>
      </c>
      <c r="C64" s="4" t="s">
        <v>277</v>
      </c>
      <c r="D64" s="4">
        <v>21</v>
      </c>
      <c r="E64" s="4" t="s">
        <v>278</v>
      </c>
      <c r="F64" s="4" t="s">
        <v>66</v>
      </c>
      <c r="G64" s="4">
        <v>25</v>
      </c>
      <c r="H64" s="4"/>
      <c r="J64" s="5">
        <v>1</v>
      </c>
    </row>
    <row r="65" spans="1:10" s="5" customFormat="1" ht="60.75" thickBot="1">
      <c r="A65" s="43">
        <v>34</v>
      </c>
      <c r="B65" s="4" t="s">
        <v>7</v>
      </c>
      <c r="C65" s="4" t="s">
        <v>92</v>
      </c>
      <c r="D65" s="4">
        <v>40</v>
      </c>
      <c r="E65" s="4" t="s">
        <v>93</v>
      </c>
      <c r="F65" s="4" t="s">
        <v>94</v>
      </c>
      <c r="G65" s="4">
        <v>0</v>
      </c>
      <c r="H65" s="4"/>
      <c r="J65" s="5">
        <v>0</v>
      </c>
    </row>
    <row r="66" spans="1:8" s="5" customFormat="1" ht="45.75" thickBot="1">
      <c r="A66" s="43">
        <v>35</v>
      </c>
      <c r="B66" s="4" t="s">
        <v>7</v>
      </c>
      <c r="C66" s="4" t="s">
        <v>238</v>
      </c>
      <c r="D66" s="4">
        <v>2</v>
      </c>
      <c r="E66" s="4" t="s">
        <v>225</v>
      </c>
      <c r="F66" s="4" t="s">
        <v>237</v>
      </c>
      <c r="G66" s="4">
        <v>0</v>
      </c>
      <c r="H66" s="4"/>
    </row>
    <row r="67" spans="1:10" s="5" customFormat="1" ht="45.75" thickBot="1">
      <c r="A67" s="43">
        <v>36</v>
      </c>
      <c r="B67" s="27" t="s">
        <v>266</v>
      </c>
      <c r="C67" s="4" t="s">
        <v>267</v>
      </c>
      <c r="D67" s="4">
        <v>12</v>
      </c>
      <c r="E67" s="4" t="s">
        <v>268</v>
      </c>
      <c r="F67" s="24" t="s">
        <v>351</v>
      </c>
      <c r="G67" s="4">
        <v>0</v>
      </c>
      <c r="H67" s="4"/>
      <c r="J67" s="5">
        <v>1</v>
      </c>
    </row>
    <row r="68" spans="1:10" s="5" customFormat="1" ht="30.75" thickBot="1">
      <c r="A68" s="43">
        <v>37</v>
      </c>
      <c r="B68" s="4" t="s">
        <v>5</v>
      </c>
      <c r="C68" s="4" t="s">
        <v>245</v>
      </c>
      <c r="D68" s="4">
        <v>4</v>
      </c>
      <c r="E68" s="4" t="s">
        <v>247</v>
      </c>
      <c r="F68" s="4" t="s">
        <v>246</v>
      </c>
      <c r="G68" s="4">
        <v>2</v>
      </c>
      <c r="H68" s="4"/>
      <c r="J68" s="5">
        <v>0</v>
      </c>
    </row>
    <row r="69" spans="1:10" s="5" customFormat="1" ht="45.75" thickBot="1">
      <c r="A69" s="43">
        <v>38</v>
      </c>
      <c r="B69" s="4" t="s">
        <v>7</v>
      </c>
      <c r="C69" s="4" t="s">
        <v>224</v>
      </c>
      <c r="D69" s="4">
        <v>22</v>
      </c>
      <c r="E69" s="4" t="s">
        <v>225</v>
      </c>
      <c r="F69" s="4" t="s">
        <v>234</v>
      </c>
      <c r="G69" s="4">
        <v>25</v>
      </c>
      <c r="H69" s="4"/>
      <c r="J69" s="5">
        <v>1</v>
      </c>
    </row>
    <row r="70" spans="1:10" s="5" customFormat="1" ht="60.75" thickBot="1">
      <c r="A70" s="43">
        <v>39</v>
      </c>
      <c r="B70" s="4" t="s">
        <v>5</v>
      </c>
      <c r="C70" s="4" t="s">
        <v>130</v>
      </c>
      <c r="D70" s="4">
        <v>1</v>
      </c>
      <c r="E70" s="4" t="s">
        <v>73</v>
      </c>
      <c r="F70" s="4" t="s">
        <v>72</v>
      </c>
      <c r="G70" s="4">
        <v>0</v>
      </c>
      <c r="H70" s="4"/>
      <c r="J70" s="5">
        <v>0</v>
      </c>
    </row>
    <row r="71" spans="1:10" s="5" customFormat="1" ht="75.75" thickBot="1">
      <c r="A71" s="43">
        <v>40</v>
      </c>
      <c r="B71" s="4" t="s">
        <v>5</v>
      </c>
      <c r="C71" s="4" t="s">
        <v>279</v>
      </c>
      <c r="D71" s="4">
        <v>2</v>
      </c>
      <c r="E71" s="4" t="s">
        <v>73</v>
      </c>
      <c r="F71" s="4" t="s">
        <v>74</v>
      </c>
      <c r="G71" s="4">
        <v>0</v>
      </c>
      <c r="H71" s="4"/>
      <c r="J71" s="5">
        <v>1</v>
      </c>
    </row>
    <row r="72" spans="1:10" s="5" customFormat="1" ht="60.75" thickBot="1">
      <c r="A72" s="43">
        <v>41</v>
      </c>
      <c r="B72" s="4" t="s">
        <v>5</v>
      </c>
      <c r="C72" s="4" t="s">
        <v>212</v>
      </c>
      <c r="D72" s="4">
        <v>14</v>
      </c>
      <c r="E72" s="4" t="s">
        <v>73</v>
      </c>
      <c r="F72" s="4" t="s">
        <v>22</v>
      </c>
      <c r="G72" s="4">
        <v>0</v>
      </c>
      <c r="H72" s="4"/>
      <c r="J72" s="5">
        <v>1</v>
      </c>
    </row>
    <row r="73" spans="1:10" s="5" customFormat="1" ht="45.75" thickBot="1">
      <c r="A73" s="43">
        <v>42</v>
      </c>
      <c r="B73" s="4" t="s">
        <v>5</v>
      </c>
      <c r="C73" s="4" t="s">
        <v>158</v>
      </c>
      <c r="D73" s="4">
        <v>1</v>
      </c>
      <c r="E73" s="4" t="s">
        <v>119</v>
      </c>
      <c r="F73" s="4" t="s">
        <v>159</v>
      </c>
      <c r="G73" s="4">
        <v>0</v>
      </c>
      <c r="H73" s="4"/>
      <c r="J73" s="5">
        <v>1</v>
      </c>
    </row>
    <row r="74" spans="1:10" s="5" customFormat="1" ht="60.75" thickBot="1">
      <c r="A74" s="43">
        <v>43</v>
      </c>
      <c r="B74" s="4" t="s">
        <v>5</v>
      </c>
      <c r="C74" s="4" t="s">
        <v>160</v>
      </c>
      <c r="D74" s="4">
        <v>2</v>
      </c>
      <c r="E74" s="4" t="s">
        <v>119</v>
      </c>
      <c r="F74" s="4" t="s">
        <v>161</v>
      </c>
      <c r="G74" s="4">
        <v>0</v>
      </c>
      <c r="H74" s="4"/>
      <c r="J74" s="5">
        <v>0</v>
      </c>
    </row>
    <row r="75" spans="1:8" s="5" customFormat="1" ht="60.75" thickBot="1">
      <c r="A75" s="43">
        <v>44</v>
      </c>
      <c r="B75" s="20" t="s">
        <v>5</v>
      </c>
      <c r="C75" s="4" t="s">
        <v>213</v>
      </c>
      <c r="D75" s="4">
        <v>28</v>
      </c>
      <c r="E75" s="4" t="s">
        <v>201</v>
      </c>
      <c r="F75" s="4" t="s">
        <v>239</v>
      </c>
      <c r="G75" s="4">
        <v>0</v>
      </c>
      <c r="H75" s="4"/>
    </row>
    <row r="76" spans="1:8" ht="30.75" thickBot="1">
      <c r="A76" s="43">
        <v>45</v>
      </c>
      <c r="B76" s="4" t="s">
        <v>291</v>
      </c>
      <c r="C76" s="4" t="s">
        <v>290</v>
      </c>
      <c r="D76" s="4">
        <v>1</v>
      </c>
      <c r="E76" s="4" t="s">
        <v>63</v>
      </c>
      <c r="F76" s="4" t="s">
        <v>193</v>
      </c>
      <c r="G76" s="4">
        <v>0</v>
      </c>
      <c r="H76" s="4"/>
    </row>
    <row r="77" spans="1:8" ht="25.5" customHeight="1" thickBot="1">
      <c r="A77" s="43">
        <v>46</v>
      </c>
      <c r="B77" s="4" t="s">
        <v>291</v>
      </c>
      <c r="C77" s="4" t="s">
        <v>289</v>
      </c>
      <c r="D77" s="4">
        <v>1</v>
      </c>
      <c r="E77" s="4" t="s">
        <v>63</v>
      </c>
      <c r="F77" s="4" t="s">
        <v>64</v>
      </c>
      <c r="G77" s="4">
        <v>0</v>
      </c>
      <c r="H77" s="4"/>
    </row>
    <row r="78" spans="1:8" ht="60.75" thickBot="1">
      <c r="A78" s="43">
        <v>47</v>
      </c>
      <c r="B78" s="4" t="s">
        <v>301</v>
      </c>
      <c r="C78" s="4" t="s">
        <v>353</v>
      </c>
      <c r="D78" s="4">
        <v>1</v>
      </c>
      <c r="E78" s="4" t="s">
        <v>299</v>
      </c>
      <c r="F78" s="4" t="s">
        <v>300</v>
      </c>
      <c r="G78" s="4">
        <v>2</v>
      </c>
      <c r="H78" s="4" t="s">
        <v>31</v>
      </c>
    </row>
    <row r="79" spans="1:8" ht="30.75" thickBot="1">
      <c r="A79" s="43">
        <v>48</v>
      </c>
      <c r="B79" s="4" t="s">
        <v>5</v>
      </c>
      <c r="C79" s="4" t="s">
        <v>368</v>
      </c>
      <c r="D79" s="4">
        <v>1</v>
      </c>
      <c r="E79" s="4" t="s">
        <v>369</v>
      </c>
      <c r="F79" s="4" t="s">
        <v>344</v>
      </c>
      <c r="G79" s="4"/>
      <c r="H79" s="4"/>
    </row>
    <row r="80" spans="1:8" ht="30.75" thickBot="1">
      <c r="A80" s="43">
        <v>49</v>
      </c>
      <c r="B80" s="4" t="s">
        <v>5</v>
      </c>
      <c r="C80" s="4" t="s">
        <v>370</v>
      </c>
      <c r="D80" s="4">
        <v>1</v>
      </c>
      <c r="E80" s="4" t="s">
        <v>369</v>
      </c>
      <c r="F80" s="4" t="s">
        <v>371</v>
      </c>
      <c r="G80" s="4"/>
      <c r="H80" s="4"/>
    </row>
    <row r="81" spans="1:12" ht="30.75" thickBot="1">
      <c r="A81" s="43">
        <v>50</v>
      </c>
      <c r="B81" s="36" t="s">
        <v>365</v>
      </c>
      <c r="C81" s="36" t="s">
        <v>364</v>
      </c>
      <c r="D81" s="36">
        <v>22</v>
      </c>
      <c r="E81" s="36" t="s">
        <v>366</v>
      </c>
      <c r="F81" s="36" t="s">
        <v>367</v>
      </c>
      <c r="G81" s="36"/>
      <c r="H81" s="36"/>
      <c r="J81" s="15">
        <v>1</v>
      </c>
      <c r="K81" s="15"/>
      <c r="L81" s="15"/>
    </row>
    <row r="82" spans="1:12" ht="45.75" thickBot="1">
      <c r="A82" s="43">
        <v>51</v>
      </c>
      <c r="B82" s="36" t="s">
        <v>365</v>
      </c>
      <c r="C82" s="36" t="s">
        <v>375</v>
      </c>
      <c r="D82" s="36">
        <v>1</v>
      </c>
      <c r="E82" s="36" t="s">
        <v>376</v>
      </c>
      <c r="F82" s="36" t="s">
        <v>220</v>
      </c>
      <c r="G82" s="36"/>
      <c r="H82" s="36"/>
      <c r="J82" s="15"/>
      <c r="K82" s="15"/>
      <c r="L82" s="15"/>
    </row>
    <row r="83" spans="1:12" ht="45.75" thickBot="1">
      <c r="A83" s="43">
        <v>52</v>
      </c>
      <c r="B83" s="4" t="s">
        <v>5</v>
      </c>
      <c r="C83" s="4" t="s">
        <v>140</v>
      </c>
      <c r="D83" s="4">
        <v>11</v>
      </c>
      <c r="E83" s="4" t="s">
        <v>47</v>
      </c>
      <c r="F83" s="4" t="s">
        <v>22</v>
      </c>
      <c r="G83" s="4">
        <v>0</v>
      </c>
      <c r="H83" s="4"/>
      <c r="J83" s="15"/>
      <c r="K83" s="15"/>
      <c r="L83" s="15"/>
    </row>
    <row r="84" spans="1:12" ht="60.75" thickBot="1">
      <c r="A84" s="43">
        <v>53</v>
      </c>
      <c r="B84" s="4" t="s">
        <v>27</v>
      </c>
      <c r="C84" s="4" t="s">
        <v>305</v>
      </c>
      <c r="D84" s="4">
        <v>8</v>
      </c>
      <c r="E84" s="4" t="s">
        <v>47</v>
      </c>
      <c r="F84" s="4" t="s">
        <v>53</v>
      </c>
      <c r="G84" s="4">
        <v>0</v>
      </c>
      <c r="H84" s="4"/>
      <c r="J84" s="15"/>
      <c r="K84" s="15"/>
      <c r="L84" s="15"/>
    </row>
    <row r="85" spans="1:12" ht="45.75" thickBot="1">
      <c r="A85" s="43">
        <v>54</v>
      </c>
      <c r="B85" s="4" t="s">
        <v>5</v>
      </c>
      <c r="C85" s="4" t="s">
        <v>141</v>
      </c>
      <c r="D85" s="4">
        <v>1</v>
      </c>
      <c r="E85" s="4" t="s">
        <v>47</v>
      </c>
      <c r="F85" s="4" t="s">
        <v>50</v>
      </c>
      <c r="G85" s="4">
        <v>0</v>
      </c>
      <c r="H85" s="4"/>
      <c r="J85" s="15"/>
      <c r="K85" s="15"/>
      <c r="L85" s="15"/>
    </row>
    <row r="86" spans="1:10" s="5" customFormat="1" ht="18.75">
      <c r="A86" s="44"/>
      <c r="B86"/>
      <c r="C86"/>
      <c r="D86" s="7">
        <f>SUM(D36:D78)</f>
        <v>243</v>
      </c>
      <c r="E86" s="7"/>
      <c r="F86" s="7"/>
      <c r="G86" s="7">
        <f>SUM(G36:G78)</f>
        <v>73</v>
      </c>
      <c r="H86"/>
      <c r="J86" s="5">
        <v>1</v>
      </c>
    </row>
    <row r="87" spans="1:10" s="5" customFormat="1" ht="14.25" customHeight="1">
      <c r="A87" s="41"/>
      <c r="B87"/>
      <c r="C87"/>
      <c r="D87"/>
      <c r="E87"/>
      <c r="F87"/>
      <c r="G87"/>
      <c r="H87"/>
      <c r="J87" s="5">
        <v>0</v>
      </c>
    </row>
    <row r="88" spans="1:10" s="5" customFormat="1" ht="15">
      <c r="A88" s="41"/>
      <c r="B88"/>
      <c r="C88"/>
      <c r="D88"/>
      <c r="E88"/>
      <c r="F88"/>
      <c r="G88"/>
      <c r="H88"/>
      <c r="J88" s="5">
        <v>1</v>
      </c>
    </row>
    <row r="89" spans="1:10" s="5" customFormat="1" ht="15">
      <c r="A89" s="41"/>
      <c r="B89"/>
      <c r="C89"/>
      <c r="D89"/>
      <c r="E89"/>
      <c r="F89"/>
      <c r="G89"/>
      <c r="H89"/>
      <c r="J89" s="5">
        <v>0</v>
      </c>
    </row>
    <row r="90" spans="1:10" s="5" customFormat="1" ht="14.25">
      <c r="A90" s="49" t="s">
        <v>352</v>
      </c>
      <c r="B90" s="49"/>
      <c r="C90" s="49"/>
      <c r="D90" s="49"/>
      <c r="E90" s="49"/>
      <c r="F90" s="49"/>
      <c r="G90" s="49"/>
      <c r="H90" s="49"/>
      <c r="J90" s="5">
        <v>0</v>
      </c>
    </row>
    <row r="91" spans="1:10" s="5" customFormat="1" ht="15" thickBot="1">
      <c r="A91" s="50"/>
      <c r="B91" s="50"/>
      <c r="C91" s="50"/>
      <c r="D91" s="50"/>
      <c r="E91" s="50"/>
      <c r="F91" s="50"/>
      <c r="G91" s="50"/>
      <c r="H91" s="50"/>
      <c r="J91" s="5">
        <v>0</v>
      </c>
    </row>
    <row r="92" spans="1:10" s="5" customFormat="1" ht="16.5" thickBot="1">
      <c r="A92" s="42" t="s">
        <v>0</v>
      </c>
      <c r="B92" s="8" t="s">
        <v>1</v>
      </c>
      <c r="C92" s="9" t="s">
        <v>2</v>
      </c>
      <c r="D92" s="9" t="s">
        <v>3</v>
      </c>
      <c r="E92" s="9" t="s">
        <v>24</v>
      </c>
      <c r="F92" s="9" t="s">
        <v>20</v>
      </c>
      <c r="G92" s="9" t="s">
        <v>202</v>
      </c>
      <c r="H92" s="10" t="s">
        <v>4</v>
      </c>
      <c r="J92" s="5">
        <v>0</v>
      </c>
    </row>
    <row r="93" spans="1:10" s="5" customFormat="1" ht="45.75" thickBot="1">
      <c r="A93" s="42">
        <v>1</v>
      </c>
      <c r="B93" s="8" t="s">
        <v>345</v>
      </c>
      <c r="C93" s="8" t="s">
        <v>346</v>
      </c>
      <c r="D93" s="9">
        <v>24</v>
      </c>
      <c r="E93" s="8" t="s">
        <v>347</v>
      </c>
      <c r="F93" s="8" t="s">
        <v>348</v>
      </c>
      <c r="G93" s="9">
        <v>0</v>
      </c>
      <c r="H93" s="10"/>
      <c r="J93" s="5">
        <v>0</v>
      </c>
    </row>
    <row r="94" spans="1:10" s="5" customFormat="1" ht="30.75" thickBot="1">
      <c r="A94" s="43">
        <v>2</v>
      </c>
      <c r="B94" s="4" t="s">
        <v>182</v>
      </c>
      <c r="C94" s="4" t="s">
        <v>184</v>
      </c>
      <c r="D94" s="4">
        <v>1</v>
      </c>
      <c r="E94" s="4" t="s">
        <v>181</v>
      </c>
      <c r="F94" s="4" t="s">
        <v>183</v>
      </c>
      <c r="G94" s="4">
        <v>0</v>
      </c>
      <c r="H94" s="4" t="s">
        <v>156</v>
      </c>
      <c r="J94" s="5">
        <v>0</v>
      </c>
    </row>
    <row r="95" spans="1:10" s="5" customFormat="1" ht="30.75" thickBot="1">
      <c r="A95" s="42">
        <v>3</v>
      </c>
      <c r="B95" s="4" t="s">
        <v>182</v>
      </c>
      <c r="C95" s="4" t="s">
        <v>185</v>
      </c>
      <c r="D95" s="4">
        <v>1</v>
      </c>
      <c r="E95" s="4" t="s">
        <v>181</v>
      </c>
      <c r="F95" s="4" t="s">
        <v>186</v>
      </c>
      <c r="G95" s="4">
        <v>0</v>
      </c>
      <c r="H95" s="4" t="s">
        <v>156</v>
      </c>
      <c r="J95" s="5">
        <v>0</v>
      </c>
    </row>
    <row r="96" spans="1:10" s="5" customFormat="1" ht="45.75" thickBot="1">
      <c r="A96" s="43">
        <v>4</v>
      </c>
      <c r="B96" s="26" t="s">
        <v>6</v>
      </c>
      <c r="C96" s="26" t="s">
        <v>338</v>
      </c>
      <c r="D96" s="26">
        <v>1</v>
      </c>
      <c r="E96" s="26" t="s">
        <v>14</v>
      </c>
      <c r="F96" s="26"/>
      <c r="G96" s="26">
        <v>1</v>
      </c>
      <c r="H96" s="4" t="s">
        <v>156</v>
      </c>
      <c r="J96" s="5">
        <v>0</v>
      </c>
    </row>
    <row r="97" spans="1:10" s="5" customFormat="1" ht="45.75" thickBot="1">
      <c r="A97" s="42">
        <v>5</v>
      </c>
      <c r="B97" s="26" t="s">
        <v>6</v>
      </c>
      <c r="C97" s="26" t="s">
        <v>337</v>
      </c>
      <c r="D97" s="26">
        <v>1</v>
      </c>
      <c r="E97" s="26" t="s">
        <v>14</v>
      </c>
      <c r="F97" s="26" t="s">
        <v>336</v>
      </c>
      <c r="G97" s="26">
        <v>1</v>
      </c>
      <c r="H97" s="4" t="s">
        <v>156</v>
      </c>
      <c r="J97" s="5">
        <v>0</v>
      </c>
    </row>
    <row r="98" spans="1:10" s="5" customFormat="1" ht="45.75" thickBot="1">
      <c r="A98" s="43">
        <v>6</v>
      </c>
      <c r="B98" s="26" t="s">
        <v>6</v>
      </c>
      <c r="C98" s="26" t="s">
        <v>335</v>
      </c>
      <c r="D98" s="26">
        <v>1</v>
      </c>
      <c r="E98" s="26" t="s">
        <v>14</v>
      </c>
      <c r="F98" s="26" t="s">
        <v>334</v>
      </c>
      <c r="G98" s="26">
        <v>2</v>
      </c>
      <c r="H98" s="4" t="s">
        <v>156</v>
      </c>
      <c r="J98" s="5">
        <v>0</v>
      </c>
    </row>
    <row r="99" spans="1:10" s="5" customFormat="1" ht="45.75" thickBot="1">
      <c r="A99" s="42">
        <v>7</v>
      </c>
      <c r="B99" s="26" t="s">
        <v>6</v>
      </c>
      <c r="C99" s="26" t="s">
        <v>333</v>
      </c>
      <c r="D99" s="26">
        <v>1</v>
      </c>
      <c r="E99" s="26" t="s">
        <v>14</v>
      </c>
      <c r="F99" s="26" t="s">
        <v>314</v>
      </c>
      <c r="G99" s="26">
        <v>1</v>
      </c>
      <c r="H99" s="4" t="s">
        <v>156</v>
      </c>
      <c r="J99" s="5">
        <v>0</v>
      </c>
    </row>
    <row r="100" spans="1:10" s="5" customFormat="1" ht="45.75" thickBot="1">
      <c r="A100" s="43">
        <v>8</v>
      </c>
      <c r="B100" s="26" t="s">
        <v>6</v>
      </c>
      <c r="C100" s="26" t="s">
        <v>332</v>
      </c>
      <c r="D100" s="26">
        <v>1</v>
      </c>
      <c r="E100" s="26" t="s">
        <v>14</v>
      </c>
      <c r="F100" s="26" t="s">
        <v>331</v>
      </c>
      <c r="G100" s="26">
        <v>1</v>
      </c>
      <c r="H100" s="4" t="s">
        <v>156</v>
      </c>
      <c r="J100" s="5">
        <v>0</v>
      </c>
    </row>
    <row r="101" spans="1:10" s="5" customFormat="1" ht="45.75" thickBot="1">
      <c r="A101" s="42">
        <v>9</v>
      </c>
      <c r="B101" s="26" t="s">
        <v>6</v>
      </c>
      <c r="C101" s="26" t="s">
        <v>330</v>
      </c>
      <c r="D101" s="26">
        <v>1</v>
      </c>
      <c r="E101" s="26" t="s">
        <v>14</v>
      </c>
      <c r="F101" s="26" t="s">
        <v>329</v>
      </c>
      <c r="G101" s="26">
        <v>1</v>
      </c>
      <c r="H101" s="4" t="s">
        <v>156</v>
      </c>
      <c r="J101" s="5">
        <v>0</v>
      </c>
    </row>
    <row r="102" spans="1:10" s="5" customFormat="1" ht="45.75" thickBot="1">
      <c r="A102" s="43">
        <v>10</v>
      </c>
      <c r="B102" s="26" t="s">
        <v>6</v>
      </c>
      <c r="C102" s="26" t="s">
        <v>328</v>
      </c>
      <c r="D102" s="26">
        <v>1</v>
      </c>
      <c r="E102" s="26" t="s">
        <v>14</v>
      </c>
      <c r="F102" s="26" t="s">
        <v>220</v>
      </c>
      <c r="G102" s="26">
        <v>1</v>
      </c>
      <c r="H102" s="4" t="s">
        <v>156</v>
      </c>
      <c r="J102" s="5">
        <v>0</v>
      </c>
    </row>
    <row r="103" spans="1:10" s="5" customFormat="1" ht="45.75" thickBot="1">
      <c r="A103" s="42">
        <v>11</v>
      </c>
      <c r="B103" s="26" t="s">
        <v>6</v>
      </c>
      <c r="C103" s="26" t="s">
        <v>327</v>
      </c>
      <c r="D103" s="26">
        <v>1</v>
      </c>
      <c r="E103" s="26" t="s">
        <v>14</v>
      </c>
      <c r="F103" s="26" t="s">
        <v>326</v>
      </c>
      <c r="G103" s="26">
        <v>1</v>
      </c>
      <c r="H103" s="4" t="s">
        <v>156</v>
      </c>
      <c r="J103" s="5">
        <v>0</v>
      </c>
    </row>
    <row r="104" spans="1:10" s="5" customFormat="1" ht="30.75" thickBot="1">
      <c r="A104" s="43">
        <v>12</v>
      </c>
      <c r="B104" s="26" t="s">
        <v>6</v>
      </c>
      <c r="C104" s="26" t="s">
        <v>325</v>
      </c>
      <c r="D104" s="26">
        <v>1</v>
      </c>
      <c r="E104" s="26" t="s">
        <v>14</v>
      </c>
      <c r="F104" s="26" t="s">
        <v>324</v>
      </c>
      <c r="G104" s="26">
        <v>1</v>
      </c>
      <c r="H104" s="4" t="s">
        <v>156</v>
      </c>
      <c r="J104" s="5">
        <v>0</v>
      </c>
    </row>
    <row r="105" spans="1:10" s="5" customFormat="1" ht="45.75" thickBot="1">
      <c r="A105" s="42">
        <v>13</v>
      </c>
      <c r="B105" s="26" t="s">
        <v>6</v>
      </c>
      <c r="C105" s="26" t="s">
        <v>323</v>
      </c>
      <c r="D105" s="26">
        <v>1</v>
      </c>
      <c r="E105" s="26" t="s">
        <v>14</v>
      </c>
      <c r="F105" s="26" t="s">
        <v>322</v>
      </c>
      <c r="G105" s="26">
        <v>1</v>
      </c>
      <c r="H105" s="4" t="s">
        <v>156</v>
      </c>
      <c r="J105" s="5">
        <v>0</v>
      </c>
    </row>
    <row r="106" spans="1:10" s="5" customFormat="1" ht="45.75" thickBot="1">
      <c r="A106" s="43">
        <v>14</v>
      </c>
      <c r="B106" s="26" t="s">
        <v>6</v>
      </c>
      <c r="C106" s="26" t="s">
        <v>321</v>
      </c>
      <c r="D106" s="26">
        <v>1</v>
      </c>
      <c r="E106" s="26" t="s">
        <v>14</v>
      </c>
      <c r="F106" s="26" t="s">
        <v>320</v>
      </c>
      <c r="G106" s="26">
        <v>1</v>
      </c>
      <c r="H106" s="4" t="s">
        <v>156</v>
      </c>
      <c r="J106" s="5">
        <v>0</v>
      </c>
    </row>
    <row r="107" spans="1:10" s="5" customFormat="1" ht="45.75" thickBot="1">
      <c r="A107" s="42">
        <v>15</v>
      </c>
      <c r="B107" s="26" t="s">
        <v>6</v>
      </c>
      <c r="C107" s="26" t="s">
        <v>319</v>
      </c>
      <c r="D107" s="26">
        <v>1</v>
      </c>
      <c r="E107" s="26" t="s">
        <v>14</v>
      </c>
      <c r="F107" s="26" t="s">
        <v>318</v>
      </c>
      <c r="G107" s="26">
        <v>1</v>
      </c>
      <c r="H107" s="4" t="s">
        <v>156</v>
      </c>
      <c r="J107" s="5">
        <v>1</v>
      </c>
    </row>
    <row r="108" spans="1:10" s="5" customFormat="1" ht="45.75" thickBot="1">
      <c r="A108" s="43">
        <v>16</v>
      </c>
      <c r="B108" s="26" t="s">
        <v>6</v>
      </c>
      <c r="C108" s="26" t="s">
        <v>317</v>
      </c>
      <c r="D108" s="26">
        <v>1</v>
      </c>
      <c r="E108" s="26" t="s">
        <v>14</v>
      </c>
      <c r="F108" s="26" t="s">
        <v>316</v>
      </c>
      <c r="G108" s="26">
        <v>1</v>
      </c>
      <c r="H108" s="4" t="s">
        <v>156</v>
      </c>
      <c r="J108" s="5">
        <v>1</v>
      </c>
    </row>
    <row r="109" spans="1:10" s="5" customFormat="1" ht="45.75" thickBot="1">
      <c r="A109" s="42">
        <v>17</v>
      </c>
      <c r="B109" s="26" t="s">
        <v>6</v>
      </c>
      <c r="C109" s="26" t="s">
        <v>315</v>
      </c>
      <c r="D109" s="26">
        <v>1</v>
      </c>
      <c r="E109" s="26" t="s">
        <v>14</v>
      </c>
      <c r="F109" s="26" t="s">
        <v>314</v>
      </c>
      <c r="G109" s="26">
        <v>1</v>
      </c>
      <c r="H109" s="4" t="s">
        <v>156</v>
      </c>
      <c r="J109" s="5">
        <v>1</v>
      </c>
    </row>
    <row r="110" spans="1:13" s="5" customFormat="1" ht="45.75" thickBot="1">
      <c r="A110" s="43">
        <v>18</v>
      </c>
      <c r="B110" s="26" t="s">
        <v>6</v>
      </c>
      <c r="C110" s="26" t="s">
        <v>313</v>
      </c>
      <c r="D110" s="26">
        <v>1</v>
      </c>
      <c r="E110" s="26" t="s">
        <v>14</v>
      </c>
      <c r="F110" s="26" t="s">
        <v>312</v>
      </c>
      <c r="G110" s="26">
        <v>1</v>
      </c>
      <c r="H110" s="4" t="s">
        <v>156</v>
      </c>
      <c r="I110"/>
      <c r="J110" s="5">
        <v>0</v>
      </c>
      <c r="K110"/>
      <c r="L110"/>
      <c r="M110"/>
    </row>
    <row r="111" spans="1:10" s="5" customFormat="1" ht="45.75" thickBot="1">
      <c r="A111" s="42">
        <v>19</v>
      </c>
      <c r="B111" s="26" t="s">
        <v>6</v>
      </c>
      <c r="C111" s="26" t="s">
        <v>311</v>
      </c>
      <c r="D111" s="26">
        <v>1</v>
      </c>
      <c r="E111" s="26" t="s">
        <v>14</v>
      </c>
      <c r="F111" s="26" t="s">
        <v>310</v>
      </c>
      <c r="G111" s="26">
        <v>1</v>
      </c>
      <c r="H111" s="4" t="s">
        <v>156</v>
      </c>
      <c r="J111" s="5">
        <v>1</v>
      </c>
    </row>
    <row r="112" spans="1:10" s="5" customFormat="1" ht="45.75" thickBot="1">
      <c r="A112" s="43">
        <v>20</v>
      </c>
      <c r="B112" s="26" t="s">
        <v>6</v>
      </c>
      <c r="C112" s="26" t="s">
        <v>309</v>
      </c>
      <c r="D112" s="26">
        <v>1</v>
      </c>
      <c r="E112" s="26" t="s">
        <v>14</v>
      </c>
      <c r="F112" s="26" t="s">
        <v>74</v>
      </c>
      <c r="G112" s="26">
        <v>1</v>
      </c>
      <c r="H112" s="4" t="s">
        <v>156</v>
      </c>
      <c r="J112" s="5">
        <v>0</v>
      </c>
    </row>
    <row r="113" spans="1:10" s="5" customFormat="1" ht="45.75" thickBot="1">
      <c r="A113" s="42">
        <v>21</v>
      </c>
      <c r="B113" s="26" t="s">
        <v>6</v>
      </c>
      <c r="C113" s="26" t="s">
        <v>308</v>
      </c>
      <c r="D113" s="26">
        <v>1</v>
      </c>
      <c r="E113" s="26" t="s">
        <v>14</v>
      </c>
      <c r="F113" s="26" t="s">
        <v>307</v>
      </c>
      <c r="G113" s="26">
        <v>1</v>
      </c>
      <c r="H113" s="4" t="s">
        <v>156</v>
      </c>
      <c r="J113" s="5">
        <v>0</v>
      </c>
    </row>
    <row r="114" spans="1:10" s="5" customFormat="1" ht="45.75" thickBot="1">
      <c r="A114" s="43">
        <v>22</v>
      </c>
      <c r="B114" s="26" t="s">
        <v>6</v>
      </c>
      <c r="C114" s="26" t="s">
        <v>197</v>
      </c>
      <c r="D114" s="26">
        <v>6</v>
      </c>
      <c r="E114" s="26" t="s">
        <v>14</v>
      </c>
      <c r="F114" s="26" t="s">
        <v>306</v>
      </c>
      <c r="G114" s="26">
        <v>1</v>
      </c>
      <c r="H114" s="4" t="s">
        <v>156</v>
      </c>
      <c r="J114" s="5">
        <v>0</v>
      </c>
    </row>
    <row r="115" spans="1:13" ht="30.75" thickBot="1">
      <c r="A115" s="42">
        <v>23</v>
      </c>
      <c r="B115" s="26" t="s">
        <v>109</v>
      </c>
      <c r="C115" s="26" t="s">
        <v>296</v>
      </c>
      <c r="D115" s="26">
        <v>15</v>
      </c>
      <c r="E115" s="26" t="s">
        <v>34</v>
      </c>
      <c r="F115" s="26" t="s">
        <v>297</v>
      </c>
      <c r="G115" s="26">
        <v>0</v>
      </c>
      <c r="H115" s="4" t="s">
        <v>156</v>
      </c>
      <c r="I115" s="5"/>
      <c r="J115" s="5">
        <v>1</v>
      </c>
      <c r="K115" s="5"/>
      <c r="L115" s="5"/>
      <c r="M115" s="5"/>
    </row>
    <row r="116" spans="1:10" s="5" customFormat="1" ht="45.75" thickBot="1">
      <c r="A116" s="43">
        <v>24</v>
      </c>
      <c r="B116" s="4" t="s">
        <v>8</v>
      </c>
      <c r="C116" s="4" t="s">
        <v>215</v>
      </c>
      <c r="D116" s="4">
        <v>1</v>
      </c>
      <c r="E116" s="4" t="s">
        <v>82</v>
      </c>
      <c r="F116" s="4" t="s">
        <v>83</v>
      </c>
      <c r="G116" s="4">
        <v>0</v>
      </c>
      <c r="H116" s="4"/>
      <c r="J116" s="5">
        <v>1</v>
      </c>
    </row>
    <row r="117" spans="1:13" s="5" customFormat="1" ht="30.75" thickBot="1">
      <c r="A117" s="42">
        <v>25</v>
      </c>
      <c r="B117" s="4" t="s">
        <v>182</v>
      </c>
      <c r="C117" s="4" t="s">
        <v>187</v>
      </c>
      <c r="D117" s="4">
        <v>1</v>
      </c>
      <c r="E117" s="4" t="s">
        <v>181</v>
      </c>
      <c r="F117" s="4" t="s">
        <v>188</v>
      </c>
      <c r="G117" s="4">
        <v>0</v>
      </c>
      <c r="H117" s="4"/>
      <c r="I117"/>
      <c r="J117" s="5">
        <v>0</v>
      </c>
      <c r="K117"/>
      <c r="L117"/>
      <c r="M117"/>
    </row>
    <row r="118" spans="1:13" s="5" customFormat="1" ht="45.75" thickBot="1">
      <c r="A118" s="43">
        <v>26</v>
      </c>
      <c r="B118" s="26" t="s">
        <v>6</v>
      </c>
      <c r="C118" s="26" t="s">
        <v>198</v>
      </c>
      <c r="D118" s="26">
        <v>1</v>
      </c>
      <c r="E118" s="26" t="s">
        <v>14</v>
      </c>
      <c r="F118" s="26" t="s">
        <v>344</v>
      </c>
      <c r="G118" s="26">
        <v>1</v>
      </c>
      <c r="H118" s="26"/>
      <c r="I118"/>
      <c r="J118" s="5">
        <v>1</v>
      </c>
      <c r="K118"/>
      <c r="L118"/>
      <c r="M118"/>
    </row>
    <row r="119" spans="1:13" s="5" customFormat="1" ht="45.75" thickBot="1">
      <c r="A119" s="42">
        <v>27</v>
      </c>
      <c r="B119" s="26" t="s">
        <v>6</v>
      </c>
      <c r="C119" s="26" t="s">
        <v>200</v>
      </c>
      <c r="D119" s="26">
        <v>1</v>
      </c>
      <c r="E119" s="26" t="s">
        <v>14</v>
      </c>
      <c r="F119" s="26" t="s">
        <v>80</v>
      </c>
      <c r="G119" s="26">
        <v>0</v>
      </c>
      <c r="H119" s="26"/>
      <c r="I119"/>
      <c r="J119" s="5">
        <v>1</v>
      </c>
      <c r="K119"/>
      <c r="L119"/>
      <c r="M119"/>
    </row>
    <row r="120" spans="1:13" ht="45.75" thickBot="1">
      <c r="A120" s="43">
        <v>28</v>
      </c>
      <c r="B120" s="26" t="s">
        <v>6</v>
      </c>
      <c r="C120" s="26" t="s">
        <v>199</v>
      </c>
      <c r="D120" s="26">
        <v>1</v>
      </c>
      <c r="E120" s="26" t="s">
        <v>14</v>
      </c>
      <c r="F120" s="26" t="s">
        <v>40</v>
      </c>
      <c r="G120" s="26">
        <v>0</v>
      </c>
      <c r="H120" s="26"/>
      <c r="I120" s="5"/>
      <c r="J120" s="5">
        <v>1</v>
      </c>
      <c r="K120" s="5"/>
      <c r="L120" s="5"/>
      <c r="M120" s="5"/>
    </row>
    <row r="121" spans="1:13" ht="45.75" thickBot="1">
      <c r="A121" s="42">
        <v>29</v>
      </c>
      <c r="B121" s="26" t="s">
        <v>6</v>
      </c>
      <c r="C121" s="26" t="s">
        <v>343</v>
      </c>
      <c r="D121" s="26">
        <v>1</v>
      </c>
      <c r="E121" s="26" t="s">
        <v>14</v>
      </c>
      <c r="F121" s="26" t="s">
        <v>342</v>
      </c>
      <c r="G121" s="26">
        <v>0</v>
      </c>
      <c r="H121" s="26"/>
      <c r="I121" s="5"/>
      <c r="J121" s="5">
        <v>0</v>
      </c>
      <c r="K121" s="5"/>
      <c r="L121" s="5"/>
      <c r="M121" s="5"/>
    </row>
    <row r="122" spans="1:10" ht="30.75" thickBot="1">
      <c r="A122" s="43">
        <v>30</v>
      </c>
      <c r="B122" s="26" t="s">
        <v>109</v>
      </c>
      <c r="C122" s="26" t="s">
        <v>341</v>
      </c>
      <c r="D122" s="26">
        <v>7</v>
      </c>
      <c r="E122" s="26" t="s">
        <v>340</v>
      </c>
      <c r="F122" s="26" t="s">
        <v>339</v>
      </c>
      <c r="G122" s="26">
        <v>0</v>
      </c>
      <c r="H122" s="26"/>
      <c r="J122" s="5">
        <v>0</v>
      </c>
    </row>
    <row r="123" spans="1:10" ht="45.75" thickBot="1">
      <c r="A123" s="42">
        <v>31</v>
      </c>
      <c r="B123" s="4" t="s">
        <v>121</v>
      </c>
      <c r="C123" s="4" t="s">
        <v>195</v>
      </c>
      <c r="D123" s="4">
        <v>1</v>
      </c>
      <c r="E123" s="4" t="s">
        <v>154</v>
      </c>
      <c r="F123" s="4" t="s">
        <v>298</v>
      </c>
      <c r="G123" s="4">
        <v>0</v>
      </c>
      <c r="H123" s="4"/>
      <c r="J123" s="5">
        <v>0</v>
      </c>
    </row>
    <row r="124" spans="1:10" ht="45.75" thickBot="1">
      <c r="A124" s="43">
        <v>32</v>
      </c>
      <c r="B124" s="4" t="s">
        <v>59</v>
      </c>
      <c r="C124" s="4" t="s">
        <v>145</v>
      </c>
      <c r="D124" s="4">
        <v>1</v>
      </c>
      <c r="E124" s="4" t="s">
        <v>60</v>
      </c>
      <c r="F124" s="4" t="s">
        <v>62</v>
      </c>
      <c r="G124" s="4">
        <v>0</v>
      </c>
      <c r="H124" s="4"/>
      <c r="J124" s="5">
        <v>0</v>
      </c>
    </row>
    <row r="125" spans="1:10" ht="45.75" thickBot="1">
      <c r="A125" s="42">
        <v>33</v>
      </c>
      <c r="B125" s="4" t="s">
        <v>59</v>
      </c>
      <c r="C125" s="18" t="s">
        <v>144</v>
      </c>
      <c r="D125" s="4">
        <v>10</v>
      </c>
      <c r="E125" s="4" t="s">
        <v>60</v>
      </c>
      <c r="F125" s="4" t="s">
        <v>61</v>
      </c>
      <c r="G125" s="4">
        <v>0</v>
      </c>
      <c r="H125" s="4"/>
      <c r="J125" s="5">
        <v>0</v>
      </c>
    </row>
    <row r="126" spans="1:13" ht="60.75" thickBot="1">
      <c r="A126" s="43">
        <v>34</v>
      </c>
      <c r="B126" s="4" t="s">
        <v>122</v>
      </c>
      <c r="C126" s="4" t="s">
        <v>280</v>
      </c>
      <c r="D126" s="4">
        <v>25</v>
      </c>
      <c r="E126" s="4" t="s">
        <v>123</v>
      </c>
      <c r="F126" s="4" t="s">
        <v>358</v>
      </c>
      <c r="G126" s="4">
        <v>0</v>
      </c>
      <c r="H126" s="4"/>
      <c r="I126" s="5"/>
      <c r="J126" s="5">
        <v>0</v>
      </c>
      <c r="K126" s="5"/>
      <c r="L126" s="5"/>
      <c r="M126" s="5"/>
    </row>
    <row r="127" spans="1:13" ht="45.75" thickBot="1">
      <c r="A127" s="42">
        <v>35</v>
      </c>
      <c r="B127" s="4" t="s">
        <v>7</v>
      </c>
      <c r="C127" s="4" t="s">
        <v>147</v>
      </c>
      <c r="D127" s="4">
        <v>1</v>
      </c>
      <c r="E127" s="4" t="s">
        <v>95</v>
      </c>
      <c r="F127" s="4" t="s">
        <v>96</v>
      </c>
      <c r="G127" s="4">
        <v>0</v>
      </c>
      <c r="H127" s="4"/>
      <c r="I127" s="5"/>
      <c r="J127" s="5">
        <v>0</v>
      </c>
      <c r="K127" s="5"/>
      <c r="L127" s="5"/>
      <c r="M127" s="5"/>
    </row>
    <row r="128" spans="1:13" ht="60.75" thickBot="1">
      <c r="A128" s="43">
        <v>36</v>
      </c>
      <c r="B128" s="4" t="s">
        <v>5</v>
      </c>
      <c r="C128" s="4" t="s">
        <v>143</v>
      </c>
      <c r="D128" s="4">
        <v>1</v>
      </c>
      <c r="E128" s="4" t="s">
        <v>54</v>
      </c>
      <c r="F128" s="4" t="s">
        <v>55</v>
      </c>
      <c r="G128" s="4">
        <v>1</v>
      </c>
      <c r="H128" s="4"/>
      <c r="I128" s="5"/>
      <c r="J128" s="5">
        <v>1</v>
      </c>
      <c r="K128" s="5"/>
      <c r="L128" s="5"/>
      <c r="M128" s="5"/>
    </row>
    <row r="129" spans="1:10" ht="45.75" thickBot="1">
      <c r="A129" s="42">
        <v>37</v>
      </c>
      <c r="B129" s="4" t="s">
        <v>5</v>
      </c>
      <c r="C129" s="4" t="s">
        <v>168</v>
      </c>
      <c r="D129" s="4">
        <v>1</v>
      </c>
      <c r="E129" s="4" t="s">
        <v>119</v>
      </c>
      <c r="F129" s="4" t="s">
        <v>169</v>
      </c>
      <c r="G129" s="4">
        <v>0</v>
      </c>
      <c r="H129" s="4"/>
      <c r="I129" s="5"/>
      <c r="J129" s="5">
        <v>1</v>
      </c>
    </row>
    <row r="130" spans="1:10" ht="45.75" thickBot="1">
      <c r="A130" s="43">
        <v>38</v>
      </c>
      <c r="B130" s="4" t="s">
        <v>5</v>
      </c>
      <c r="C130" s="4" t="s">
        <v>164</v>
      </c>
      <c r="D130" s="4">
        <v>1</v>
      </c>
      <c r="E130" s="4" t="s">
        <v>119</v>
      </c>
      <c r="F130" s="4" t="s">
        <v>165</v>
      </c>
      <c r="G130" s="4">
        <v>0</v>
      </c>
      <c r="H130" s="4"/>
      <c r="I130" s="5"/>
      <c r="J130" s="5">
        <v>0</v>
      </c>
    </row>
    <row r="131" spans="1:10" ht="45.75" thickBot="1">
      <c r="A131" s="42">
        <v>39</v>
      </c>
      <c r="B131" s="4" t="s">
        <v>5</v>
      </c>
      <c r="C131" s="4" t="s">
        <v>166</v>
      </c>
      <c r="D131" s="4">
        <v>1</v>
      </c>
      <c r="E131" s="4" t="s">
        <v>119</v>
      </c>
      <c r="F131" s="4" t="s">
        <v>167</v>
      </c>
      <c r="G131" s="4">
        <v>0</v>
      </c>
      <c r="H131" s="4"/>
      <c r="I131" s="5"/>
      <c r="J131" s="5">
        <v>0</v>
      </c>
    </row>
    <row r="132" spans="1:10" ht="45.75" thickBot="1">
      <c r="A132" s="43">
        <v>40</v>
      </c>
      <c r="B132" s="4" t="s">
        <v>5</v>
      </c>
      <c r="C132" s="4" t="s">
        <v>162</v>
      </c>
      <c r="D132" s="4">
        <v>1</v>
      </c>
      <c r="E132" s="4" t="s">
        <v>119</v>
      </c>
      <c r="F132" s="4" t="s">
        <v>163</v>
      </c>
      <c r="G132" s="4">
        <v>0</v>
      </c>
      <c r="H132" s="4"/>
      <c r="J132" s="7">
        <f>SUM(J81:J131)</f>
        <v>14</v>
      </c>
    </row>
    <row r="133" spans="1:8" ht="30.75" thickBot="1">
      <c r="A133" s="42">
        <v>41</v>
      </c>
      <c r="B133" s="4" t="s">
        <v>5</v>
      </c>
      <c r="C133" s="4" t="s">
        <v>372</v>
      </c>
      <c r="D133" s="4">
        <v>28</v>
      </c>
      <c r="E133" s="4" t="s">
        <v>119</v>
      </c>
      <c r="F133" s="4" t="s">
        <v>157</v>
      </c>
      <c r="G133" s="4">
        <v>0</v>
      </c>
      <c r="H133" s="4"/>
    </row>
    <row r="134" spans="1:8" ht="45.75" thickBot="1">
      <c r="A134" s="43">
        <v>42</v>
      </c>
      <c r="B134" s="4" t="s">
        <v>79</v>
      </c>
      <c r="C134" s="4" t="s">
        <v>146</v>
      </c>
      <c r="D134" s="4">
        <v>1</v>
      </c>
      <c r="E134" s="4" t="s">
        <v>81</v>
      </c>
      <c r="F134" s="4" t="s">
        <v>80</v>
      </c>
      <c r="G134" s="4">
        <v>1</v>
      </c>
      <c r="H134" s="4"/>
    </row>
    <row r="135" spans="1:8" ht="60.75" thickBot="1">
      <c r="A135" s="42">
        <v>43</v>
      </c>
      <c r="B135" s="4" t="s">
        <v>27</v>
      </c>
      <c r="C135" s="4" t="s">
        <v>142</v>
      </c>
      <c r="D135" s="4">
        <v>1</v>
      </c>
      <c r="E135" s="4" t="s">
        <v>47</v>
      </c>
      <c r="F135" s="4" t="s">
        <v>48</v>
      </c>
      <c r="G135" s="4">
        <v>0</v>
      </c>
      <c r="H135" s="4"/>
    </row>
    <row r="136" spans="1:8" ht="36" customHeight="1" thickBot="1">
      <c r="A136" s="43">
        <v>44</v>
      </c>
      <c r="B136" s="4" t="s">
        <v>27</v>
      </c>
      <c r="C136" s="4" t="s">
        <v>139</v>
      </c>
      <c r="D136" s="4">
        <v>4</v>
      </c>
      <c r="E136" s="4" t="s">
        <v>47</v>
      </c>
      <c r="F136" s="4" t="s">
        <v>51</v>
      </c>
      <c r="G136" s="4">
        <v>0</v>
      </c>
      <c r="H136" s="4"/>
    </row>
    <row r="137" spans="1:12" ht="60.75" thickBot="1">
      <c r="A137" s="42">
        <v>45</v>
      </c>
      <c r="B137" s="4" t="s">
        <v>27</v>
      </c>
      <c r="C137" s="4" t="s">
        <v>305</v>
      </c>
      <c r="D137" s="4">
        <v>12</v>
      </c>
      <c r="E137" s="4" t="s">
        <v>49</v>
      </c>
      <c r="F137" s="4" t="s">
        <v>52</v>
      </c>
      <c r="G137" s="4">
        <v>0</v>
      </c>
      <c r="H137" s="4"/>
      <c r="J137" s="15" t="s">
        <v>32</v>
      </c>
      <c r="K137" s="15" t="s">
        <v>39</v>
      </c>
      <c r="L137" s="15"/>
    </row>
    <row r="138" spans="4:10" ht="18.75">
      <c r="D138" s="7">
        <f>SUM(D93:D137)</f>
        <v>167</v>
      </c>
      <c r="E138" s="7"/>
      <c r="F138" s="7"/>
      <c r="G138" s="7">
        <f>SUM(G93:G137)</f>
        <v>23</v>
      </c>
      <c r="J138">
        <v>1</v>
      </c>
    </row>
    <row r="139" spans="4:10" ht="18.75">
      <c r="D139" s="7"/>
      <c r="E139" s="7"/>
      <c r="F139" s="7"/>
      <c r="G139" s="7"/>
      <c r="J139">
        <v>0</v>
      </c>
    </row>
    <row r="140" spans="4:10" ht="14.25" customHeight="1">
      <c r="D140" s="7"/>
      <c r="E140" s="7"/>
      <c r="F140" s="7"/>
      <c r="G140" s="7"/>
      <c r="J140">
        <v>1</v>
      </c>
    </row>
    <row r="141" ht="15">
      <c r="J141" s="5">
        <v>1</v>
      </c>
    </row>
    <row r="142" ht="15">
      <c r="J142" s="5">
        <v>0</v>
      </c>
    </row>
    <row r="143" spans="1:10" ht="14.25">
      <c r="A143" s="51" t="s">
        <v>38</v>
      </c>
      <c r="B143" s="51"/>
      <c r="C143" s="51"/>
      <c r="D143" s="51"/>
      <c r="E143" s="51"/>
      <c r="F143" s="51"/>
      <c r="G143" s="51"/>
      <c r="H143" s="51"/>
      <c r="J143" s="5">
        <v>1</v>
      </c>
    </row>
    <row r="144" spans="1:10" ht="27" customHeight="1" thickBot="1">
      <c r="A144" s="52"/>
      <c r="B144" s="52"/>
      <c r="C144" s="52"/>
      <c r="D144" s="52"/>
      <c r="E144" s="52"/>
      <c r="F144" s="52"/>
      <c r="G144" s="52"/>
      <c r="H144" s="52"/>
      <c r="J144">
        <v>1</v>
      </c>
    </row>
    <row r="145" spans="1:10" ht="16.5" thickBot="1">
      <c r="A145" s="42" t="s">
        <v>0</v>
      </c>
      <c r="B145" s="8" t="s">
        <v>1</v>
      </c>
      <c r="C145" s="9" t="s">
        <v>2</v>
      </c>
      <c r="D145" s="9" t="s">
        <v>3</v>
      </c>
      <c r="E145" s="9" t="s">
        <v>24</v>
      </c>
      <c r="F145" s="9" t="s">
        <v>20</v>
      </c>
      <c r="G145" s="9" t="s">
        <v>202</v>
      </c>
      <c r="H145" s="10" t="s">
        <v>4</v>
      </c>
      <c r="J145">
        <v>0</v>
      </c>
    </row>
    <row r="146" spans="1:10" ht="60.75" thickBot="1">
      <c r="A146" s="45">
        <v>1</v>
      </c>
      <c r="B146" s="4" t="s">
        <v>29</v>
      </c>
      <c r="C146" s="4" t="s">
        <v>151</v>
      </c>
      <c r="D146" s="4">
        <v>35</v>
      </c>
      <c r="E146" s="4" t="s">
        <v>28</v>
      </c>
      <c r="F146" s="4" t="s">
        <v>385</v>
      </c>
      <c r="G146" s="4">
        <v>0</v>
      </c>
      <c r="H146" s="4" t="s">
        <v>282</v>
      </c>
      <c r="J146">
        <v>1</v>
      </c>
    </row>
    <row r="147" spans="1:10" ht="30.75" thickBot="1">
      <c r="A147" s="45">
        <v>2</v>
      </c>
      <c r="B147" s="4" t="s">
        <v>214</v>
      </c>
      <c r="C147" s="4" t="s">
        <v>124</v>
      </c>
      <c r="D147" s="4">
        <v>11</v>
      </c>
      <c r="E147" s="4" t="s">
        <v>18</v>
      </c>
      <c r="F147" s="4" t="s">
        <v>46</v>
      </c>
      <c r="G147" s="4">
        <v>0</v>
      </c>
      <c r="H147" s="4" t="s">
        <v>156</v>
      </c>
      <c r="J147">
        <v>0</v>
      </c>
    </row>
    <row r="148" spans="1:10" ht="30.75" thickBot="1">
      <c r="A148" s="45">
        <v>3</v>
      </c>
      <c r="B148" s="4" t="s">
        <v>214</v>
      </c>
      <c r="C148" s="4" t="s">
        <v>138</v>
      </c>
      <c r="D148" s="4">
        <v>1</v>
      </c>
      <c r="E148" s="4" t="s">
        <v>18</v>
      </c>
      <c r="F148" s="4" t="s">
        <v>219</v>
      </c>
      <c r="G148" s="4">
        <v>0</v>
      </c>
      <c r="H148" s="4"/>
      <c r="J148">
        <v>0</v>
      </c>
    </row>
    <row r="149" spans="1:10" ht="45.75" thickBot="1">
      <c r="A149" s="45">
        <v>4</v>
      </c>
      <c r="B149" s="4" t="s">
        <v>214</v>
      </c>
      <c r="C149" s="4" t="s">
        <v>216</v>
      </c>
      <c r="D149" s="4">
        <v>1</v>
      </c>
      <c r="E149" s="4" t="s">
        <v>18</v>
      </c>
      <c r="F149" s="4" t="s">
        <v>220</v>
      </c>
      <c r="G149" s="4">
        <v>0</v>
      </c>
      <c r="H149" s="4"/>
      <c r="J149">
        <v>1</v>
      </c>
    </row>
    <row r="150" spans="1:10" ht="45.75" thickBot="1">
      <c r="A150" s="45">
        <v>5</v>
      </c>
      <c r="B150" s="4" t="s">
        <v>363</v>
      </c>
      <c r="C150" s="4" t="s">
        <v>152</v>
      </c>
      <c r="D150" s="4">
        <v>1</v>
      </c>
      <c r="E150" s="4" t="s">
        <v>28</v>
      </c>
      <c r="F150" s="4" t="s">
        <v>55</v>
      </c>
      <c r="G150" s="4">
        <v>0</v>
      </c>
      <c r="H150" s="4" t="s">
        <v>283</v>
      </c>
      <c r="J150">
        <v>0</v>
      </c>
    </row>
    <row r="151" spans="1:10" ht="45.75" thickBot="1">
      <c r="A151" s="45">
        <v>6</v>
      </c>
      <c r="B151" s="4" t="s">
        <v>7</v>
      </c>
      <c r="C151" s="4" t="s">
        <v>232</v>
      </c>
      <c r="D151" s="4">
        <v>1</v>
      </c>
      <c r="E151" s="4" t="s">
        <v>225</v>
      </c>
      <c r="F151" s="4" t="s">
        <v>233</v>
      </c>
      <c r="G151" s="4">
        <v>0</v>
      </c>
      <c r="H151" s="4" t="s">
        <v>31</v>
      </c>
      <c r="J151">
        <v>1</v>
      </c>
    </row>
    <row r="152" spans="1:10" ht="15.75" thickBot="1">
      <c r="A152" s="45">
        <v>7</v>
      </c>
      <c r="B152" s="4" t="s">
        <v>354</v>
      </c>
      <c r="C152" s="4" t="s">
        <v>357</v>
      </c>
      <c r="D152" s="22">
        <v>1</v>
      </c>
      <c r="E152" s="4" t="s">
        <v>101</v>
      </c>
      <c r="F152" s="4" t="s">
        <v>102</v>
      </c>
      <c r="G152" s="4">
        <v>1</v>
      </c>
      <c r="H152" s="4" t="s">
        <v>31</v>
      </c>
      <c r="J152">
        <v>0</v>
      </c>
    </row>
    <row r="153" spans="1:10" ht="45.75" thickBot="1">
      <c r="A153" s="45">
        <v>8</v>
      </c>
      <c r="B153" s="4" t="s">
        <v>354</v>
      </c>
      <c r="C153" s="4" t="s">
        <v>355</v>
      </c>
      <c r="D153" s="22">
        <v>20</v>
      </c>
      <c r="E153" s="4" t="s">
        <v>101</v>
      </c>
      <c r="F153" s="4" t="s">
        <v>281</v>
      </c>
      <c r="G153" s="4">
        <v>20</v>
      </c>
      <c r="H153" s="4" t="s">
        <v>31</v>
      </c>
      <c r="J153">
        <v>0</v>
      </c>
    </row>
    <row r="154" spans="1:10" ht="30.75" thickBot="1">
      <c r="A154" s="45">
        <v>9</v>
      </c>
      <c r="B154" s="4" t="s">
        <v>354</v>
      </c>
      <c r="C154" s="4" t="s">
        <v>356</v>
      </c>
      <c r="D154" s="4">
        <v>5</v>
      </c>
      <c r="E154" s="4" t="s">
        <v>192</v>
      </c>
      <c r="F154" s="4" t="s">
        <v>103</v>
      </c>
      <c r="G154" s="4">
        <v>5</v>
      </c>
      <c r="H154" s="4" t="s">
        <v>31</v>
      </c>
      <c r="J154">
        <v>1</v>
      </c>
    </row>
    <row r="155" spans="1:10" ht="45.75" thickBot="1">
      <c r="A155" s="45">
        <v>10</v>
      </c>
      <c r="B155" s="4" t="s">
        <v>120</v>
      </c>
      <c r="C155" s="4" t="s">
        <v>217</v>
      </c>
      <c r="D155" s="4">
        <v>1</v>
      </c>
      <c r="E155" s="4" t="s">
        <v>91</v>
      </c>
      <c r="F155" s="4" t="s">
        <v>374</v>
      </c>
      <c r="G155" s="4">
        <v>0</v>
      </c>
      <c r="H155" s="4"/>
      <c r="J155">
        <v>1</v>
      </c>
    </row>
    <row r="156" spans="1:10" ht="30.75" thickBot="1">
      <c r="A156" s="45">
        <v>11</v>
      </c>
      <c r="B156" s="4" t="s">
        <v>120</v>
      </c>
      <c r="C156" s="4" t="s">
        <v>292</v>
      </c>
      <c r="D156" s="23">
        <v>5</v>
      </c>
      <c r="E156" s="4" t="s">
        <v>91</v>
      </c>
      <c r="F156" s="4" t="s">
        <v>284</v>
      </c>
      <c r="G156" s="4">
        <v>0</v>
      </c>
      <c r="H156" s="4"/>
      <c r="J156">
        <v>1</v>
      </c>
    </row>
    <row r="157" spans="1:10" ht="45.75" thickBot="1">
      <c r="A157" s="45">
        <v>12</v>
      </c>
      <c r="B157" s="4" t="s">
        <v>12</v>
      </c>
      <c r="C157" s="4" t="s">
        <v>148</v>
      </c>
      <c r="D157" s="4">
        <v>1</v>
      </c>
      <c r="E157" s="4" t="s">
        <v>44</v>
      </c>
      <c r="F157" s="4" t="s">
        <v>45</v>
      </c>
      <c r="G157" s="4">
        <v>2</v>
      </c>
      <c r="H157" s="4"/>
      <c r="J157">
        <v>0</v>
      </c>
    </row>
    <row r="158" spans="1:10" ht="60.75" thickBot="1">
      <c r="A158" s="45">
        <v>13</v>
      </c>
      <c r="B158" s="4" t="s">
        <v>30</v>
      </c>
      <c r="C158" s="4" t="s">
        <v>150</v>
      </c>
      <c r="D158" s="4">
        <v>1</v>
      </c>
      <c r="E158" s="4" t="s">
        <v>28</v>
      </c>
      <c r="F158" s="4" t="s">
        <v>387</v>
      </c>
      <c r="G158" s="4">
        <v>0</v>
      </c>
      <c r="H158" s="4" t="s">
        <v>242</v>
      </c>
      <c r="J158">
        <v>0</v>
      </c>
    </row>
    <row r="159" spans="1:10" ht="60.75" thickBot="1">
      <c r="A159" s="45">
        <v>14</v>
      </c>
      <c r="B159" s="4" t="s">
        <v>30</v>
      </c>
      <c r="C159" s="4" t="s">
        <v>149</v>
      </c>
      <c r="D159" s="4">
        <v>4</v>
      </c>
      <c r="E159" s="4" t="s">
        <v>28</v>
      </c>
      <c r="F159" s="4" t="s">
        <v>386</v>
      </c>
      <c r="G159" s="4">
        <v>0</v>
      </c>
      <c r="H159" s="4" t="s">
        <v>242</v>
      </c>
      <c r="J159">
        <v>0</v>
      </c>
    </row>
    <row r="160" spans="1:10" ht="45.75" thickBot="1">
      <c r="A160" s="45">
        <v>15</v>
      </c>
      <c r="B160" s="4" t="s">
        <v>10</v>
      </c>
      <c r="C160" s="4" t="s">
        <v>285</v>
      </c>
      <c r="D160" s="4">
        <v>4</v>
      </c>
      <c r="E160" s="4" t="s">
        <v>19</v>
      </c>
      <c r="F160" s="4" t="s">
        <v>97</v>
      </c>
      <c r="G160" s="4">
        <v>0</v>
      </c>
      <c r="H160" s="4"/>
      <c r="J160">
        <v>0</v>
      </c>
    </row>
    <row r="161" spans="1:10" ht="75.75" thickBot="1">
      <c r="A161" s="45">
        <v>16</v>
      </c>
      <c r="B161" s="4" t="s">
        <v>10</v>
      </c>
      <c r="C161" s="4" t="s">
        <v>286</v>
      </c>
      <c r="D161" s="4">
        <v>45</v>
      </c>
      <c r="E161" s="4" t="s">
        <v>19</v>
      </c>
      <c r="F161" s="4" t="s">
        <v>287</v>
      </c>
      <c r="G161" s="4">
        <v>47</v>
      </c>
      <c r="H161" s="4"/>
      <c r="J161">
        <v>0</v>
      </c>
    </row>
    <row r="162" spans="1:10" ht="60.75" thickBot="1">
      <c r="A162" s="45">
        <v>17</v>
      </c>
      <c r="B162" s="4" t="s">
        <v>6</v>
      </c>
      <c r="C162" s="25" t="s">
        <v>251</v>
      </c>
      <c r="D162" s="4">
        <v>1</v>
      </c>
      <c r="E162" s="4" t="s">
        <v>243</v>
      </c>
      <c r="F162" s="4" t="s">
        <v>250</v>
      </c>
      <c r="G162" s="4">
        <v>0</v>
      </c>
      <c r="H162" s="4"/>
      <c r="J162">
        <v>1</v>
      </c>
    </row>
    <row r="163" spans="1:10" ht="60.75" thickBot="1">
      <c r="A163" s="45">
        <v>18</v>
      </c>
      <c r="B163" s="4" t="s">
        <v>6</v>
      </c>
      <c r="C163" s="4" t="s">
        <v>252</v>
      </c>
      <c r="D163" s="4">
        <v>1</v>
      </c>
      <c r="E163" s="4" t="s">
        <v>243</v>
      </c>
      <c r="F163" s="4" t="s">
        <v>253</v>
      </c>
      <c r="G163" s="4">
        <v>0</v>
      </c>
      <c r="H163" s="4"/>
      <c r="J163">
        <v>0</v>
      </c>
    </row>
    <row r="164" spans="1:10" ht="45.75" thickBot="1">
      <c r="A164" s="45">
        <v>19</v>
      </c>
      <c r="B164" s="4" t="s">
        <v>7</v>
      </c>
      <c r="C164" s="4" t="s">
        <v>230</v>
      </c>
      <c r="D164" s="4">
        <v>8</v>
      </c>
      <c r="E164" s="4" t="s">
        <v>225</v>
      </c>
      <c r="F164" s="4" t="s">
        <v>231</v>
      </c>
      <c r="G164" s="4">
        <v>0</v>
      </c>
      <c r="H164" s="4"/>
      <c r="J164" s="7">
        <f>SUM(J138:J163)</f>
        <v>12</v>
      </c>
    </row>
    <row r="165" spans="1:11" s="14" customFormat="1" ht="45.75" thickBot="1">
      <c r="A165" s="45">
        <v>20</v>
      </c>
      <c r="B165" s="4" t="s">
        <v>43</v>
      </c>
      <c r="C165" s="4" t="s">
        <v>288</v>
      </c>
      <c r="D165" s="4">
        <v>11</v>
      </c>
      <c r="E165" s="4" t="s">
        <v>42</v>
      </c>
      <c r="F165" s="4" t="s">
        <v>41</v>
      </c>
      <c r="G165" s="4">
        <v>0</v>
      </c>
      <c r="H165" s="4"/>
      <c r="I165" s="13"/>
      <c r="J165" s="13"/>
      <c r="K165" s="13"/>
    </row>
    <row r="166" spans="1:11" s="12" customFormat="1" ht="30.75" thickBot="1">
      <c r="A166" s="45">
        <v>21</v>
      </c>
      <c r="B166" s="4" t="s">
        <v>13</v>
      </c>
      <c r="C166" s="4" t="s">
        <v>76</v>
      </c>
      <c r="D166" s="4">
        <v>1</v>
      </c>
      <c r="E166" s="4" t="s">
        <v>78</v>
      </c>
      <c r="F166" s="4" t="s">
        <v>77</v>
      </c>
      <c r="G166" s="4">
        <v>0</v>
      </c>
      <c r="H166" s="4"/>
      <c r="I166" s="13"/>
      <c r="J166" s="13"/>
      <c r="K166" s="13"/>
    </row>
    <row r="167" spans="1:11" s="14" customFormat="1" ht="45.75" thickBot="1">
      <c r="A167" s="45">
        <v>22</v>
      </c>
      <c r="B167" s="4" t="s">
        <v>5</v>
      </c>
      <c r="C167" s="4" t="s">
        <v>177</v>
      </c>
      <c r="D167" s="4">
        <v>1</v>
      </c>
      <c r="E167" s="4" t="s">
        <v>119</v>
      </c>
      <c r="F167" s="4" t="s">
        <v>178</v>
      </c>
      <c r="G167" s="4">
        <v>1</v>
      </c>
      <c r="H167" s="4"/>
      <c r="I167" s="13"/>
      <c r="J167" s="31" t="e">
        <f>J24+#REF!+J132+J164</f>
        <v>#REF!</v>
      </c>
      <c r="K167" s="13"/>
    </row>
    <row r="168" spans="1:11" s="14" customFormat="1" ht="45.75" thickBot="1">
      <c r="A168" s="45">
        <v>23</v>
      </c>
      <c r="B168" s="4" t="s">
        <v>5</v>
      </c>
      <c r="C168" s="4" t="s">
        <v>173</v>
      </c>
      <c r="D168" s="4">
        <v>1</v>
      </c>
      <c r="E168" s="4" t="s">
        <v>119</v>
      </c>
      <c r="F168" s="4" t="s">
        <v>174</v>
      </c>
      <c r="G168" s="4">
        <v>0</v>
      </c>
      <c r="H168" s="4"/>
      <c r="I168" s="13"/>
      <c r="J168" s="13"/>
      <c r="K168" s="13"/>
    </row>
    <row r="169" spans="1:11" s="14" customFormat="1" ht="45.75" thickBot="1">
      <c r="A169" s="45">
        <v>24</v>
      </c>
      <c r="B169" s="4" t="s">
        <v>5</v>
      </c>
      <c r="C169" s="4" t="s">
        <v>171</v>
      </c>
      <c r="D169" s="4">
        <v>1</v>
      </c>
      <c r="E169" s="4" t="s">
        <v>119</v>
      </c>
      <c r="F169" s="4" t="s">
        <v>172</v>
      </c>
      <c r="G169" s="4">
        <v>0</v>
      </c>
      <c r="H169" s="4"/>
      <c r="I169" s="13"/>
      <c r="J169" s="13"/>
      <c r="K169" s="13"/>
    </row>
    <row r="170" spans="1:11" s="14" customFormat="1" ht="45.75" thickBot="1">
      <c r="A170" s="45">
        <v>25</v>
      </c>
      <c r="B170" s="4" t="s">
        <v>5</v>
      </c>
      <c r="C170" s="4" t="s">
        <v>179</v>
      </c>
      <c r="D170" s="4">
        <v>1</v>
      </c>
      <c r="E170" s="4" t="s">
        <v>119</v>
      </c>
      <c r="F170" s="4" t="s">
        <v>373</v>
      </c>
      <c r="G170" s="4">
        <v>0</v>
      </c>
      <c r="H170" s="4"/>
      <c r="I170" s="13"/>
      <c r="J170" s="13"/>
      <c r="K170" s="13"/>
    </row>
    <row r="171" spans="1:11" ht="45.75" thickBot="1">
      <c r="A171" s="45">
        <v>26</v>
      </c>
      <c r="B171" s="4" t="s">
        <v>5</v>
      </c>
      <c r="C171" s="4" t="s">
        <v>170</v>
      </c>
      <c r="D171" s="4">
        <v>1</v>
      </c>
      <c r="E171" s="4" t="s">
        <v>119</v>
      </c>
      <c r="F171" s="4" t="s">
        <v>180</v>
      </c>
      <c r="G171" s="4">
        <v>0</v>
      </c>
      <c r="H171" s="4"/>
      <c r="I171" s="13"/>
      <c r="J171" s="13"/>
      <c r="K171" s="13"/>
    </row>
    <row r="172" spans="1:10" ht="45.75" thickBot="1">
      <c r="A172" s="45">
        <v>27</v>
      </c>
      <c r="B172" s="4" t="s">
        <v>5</v>
      </c>
      <c r="C172" s="4" t="s">
        <v>175</v>
      </c>
      <c r="D172" s="4">
        <v>1</v>
      </c>
      <c r="E172" s="4" t="s">
        <v>119</v>
      </c>
      <c r="F172" s="4" t="s">
        <v>176</v>
      </c>
      <c r="G172" s="4">
        <v>0</v>
      </c>
      <c r="H172" s="4"/>
      <c r="I172" s="12"/>
      <c r="J172" s="12"/>
    </row>
    <row r="173" spans="1:10" ht="60.75" thickBot="1">
      <c r="A173" s="45">
        <v>28</v>
      </c>
      <c r="B173" s="4" t="s">
        <v>35</v>
      </c>
      <c r="C173" s="4" t="s">
        <v>194</v>
      </c>
      <c r="D173" s="4">
        <v>1</v>
      </c>
      <c r="E173" s="4" t="s">
        <v>155</v>
      </c>
      <c r="F173" s="4" t="s">
        <v>255</v>
      </c>
      <c r="G173" s="4">
        <v>0</v>
      </c>
      <c r="H173" s="4"/>
      <c r="I173" s="12"/>
      <c r="J173" s="12"/>
    </row>
    <row r="174" spans="1:8" ht="45.75" thickBot="1">
      <c r="A174" s="45">
        <v>29</v>
      </c>
      <c r="B174" s="4" t="s">
        <v>58</v>
      </c>
      <c r="C174" s="4" t="s">
        <v>153</v>
      </c>
      <c r="D174" s="4">
        <v>1</v>
      </c>
      <c r="E174" s="4" t="s">
        <v>57</v>
      </c>
      <c r="F174" s="4" t="s">
        <v>56</v>
      </c>
      <c r="G174" s="4">
        <v>0</v>
      </c>
      <c r="H174" s="4"/>
    </row>
    <row r="175" spans="4:7" ht="18.75">
      <c r="D175" s="7">
        <f>SUM(D146:D174)</f>
        <v>167</v>
      </c>
      <c r="E175" s="7"/>
      <c r="F175" s="7"/>
      <c r="G175" s="7">
        <f>SUM(G146:G174)</f>
        <v>76</v>
      </c>
    </row>
    <row r="176" spans="1:8" ht="15">
      <c r="A176" s="46"/>
      <c r="B176" s="19"/>
      <c r="C176" s="13"/>
      <c r="D176" s="13"/>
      <c r="E176" s="13"/>
      <c r="F176" s="13"/>
      <c r="G176" s="13"/>
      <c r="H176" s="13"/>
    </row>
    <row r="177" spans="1:8" ht="15">
      <c r="A177" s="46"/>
      <c r="B177" s="19"/>
      <c r="C177" s="30" t="s">
        <v>33</v>
      </c>
      <c r="D177" s="13"/>
      <c r="E177" s="13"/>
      <c r="F177" s="13"/>
      <c r="G177" s="13"/>
      <c r="H177" s="13"/>
    </row>
    <row r="178" spans="1:8" ht="15">
      <c r="A178" s="46">
        <f>19+46+49+10</f>
        <v>124</v>
      </c>
      <c r="B178" s="19"/>
      <c r="C178" s="13"/>
      <c r="D178" s="31">
        <f>D26+D86+D138+D175</f>
        <v>753</v>
      </c>
      <c r="E178" s="32"/>
      <c r="F178" s="13"/>
      <c r="G178" s="31">
        <f>G26+G86+G138+G175</f>
        <v>172</v>
      </c>
      <c r="H178" s="13"/>
    </row>
    <row r="179" spans="1:8" ht="15">
      <c r="A179" s="46"/>
      <c r="B179" s="19"/>
      <c r="C179" s="13"/>
      <c r="D179" s="13"/>
      <c r="E179" s="13"/>
      <c r="F179" s="13"/>
      <c r="G179" s="13"/>
      <c r="H179" s="13"/>
    </row>
    <row r="180" spans="1:8" ht="15">
      <c r="A180" s="46"/>
      <c r="B180" s="19"/>
      <c r="C180" s="13"/>
      <c r="D180" s="13"/>
      <c r="E180" s="13"/>
      <c r="F180" s="13"/>
      <c r="G180" s="13"/>
      <c r="H180" s="13"/>
    </row>
    <row r="181" spans="1:8" ht="15">
      <c r="A181" s="46"/>
      <c r="B181" s="19"/>
      <c r="C181" s="13"/>
      <c r="D181" s="13"/>
      <c r="E181" s="13"/>
      <c r="F181" s="13"/>
      <c r="G181" s="13"/>
      <c r="H181" s="13"/>
    </row>
    <row r="182" spans="1:8" ht="15">
      <c r="A182" s="47"/>
      <c r="B182" s="19"/>
      <c r="C182" s="13"/>
      <c r="D182" s="13"/>
      <c r="E182" s="13"/>
      <c r="F182" s="13"/>
      <c r="G182" s="13"/>
      <c r="H182" s="13"/>
    </row>
    <row r="183" spans="1:8" ht="15">
      <c r="A183" s="47"/>
      <c r="B183" s="19"/>
      <c r="C183" s="12"/>
      <c r="D183" s="12"/>
      <c r="E183" s="12"/>
      <c r="F183" s="12"/>
      <c r="G183" s="12"/>
      <c r="H183" s="12"/>
    </row>
    <row r="184" spans="1:8" ht="15">
      <c r="A184" s="47"/>
      <c r="B184" s="13"/>
      <c r="C184" s="12"/>
      <c r="D184" s="12"/>
      <c r="E184" s="12"/>
      <c r="F184" s="12"/>
      <c r="G184" s="12"/>
      <c r="H184" s="12"/>
    </row>
    <row r="185" spans="1:5" ht="15">
      <c r="A185" s="47"/>
      <c r="B185" s="13"/>
      <c r="C185" s="13"/>
      <c r="D185" s="13"/>
      <c r="E185" s="13"/>
    </row>
    <row r="186" spans="1:5" ht="15">
      <c r="A186" s="47"/>
      <c r="B186" s="13"/>
      <c r="C186" s="13"/>
      <c r="D186" s="13"/>
      <c r="E186" s="13"/>
    </row>
  </sheetData>
  <sheetProtection/>
  <mergeCells count="6">
    <mergeCell ref="A90:H91"/>
    <mergeCell ref="A143:H144"/>
    <mergeCell ref="A1:H2"/>
    <mergeCell ref="A3:H7"/>
    <mergeCell ref="A8:H10"/>
    <mergeCell ref="A29:H3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Frąckowiak</dc:creator>
  <cp:keywords/>
  <dc:description/>
  <cp:lastModifiedBy>Maciej</cp:lastModifiedBy>
  <cp:lastPrinted>2016-05-05T20:12:41Z</cp:lastPrinted>
  <dcterms:created xsi:type="dcterms:W3CDTF">2013-04-23T17:08:04Z</dcterms:created>
  <dcterms:modified xsi:type="dcterms:W3CDTF">2016-05-16T13:26:26Z</dcterms:modified>
  <cp:category/>
  <cp:version/>
  <cp:contentType/>
  <cp:contentStatus/>
</cp:coreProperties>
</file>